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0730" windowHeight="9855"/>
  </bookViews>
  <sheets>
    <sheet name="Disponibilità iniziale " sheetId="3" r:id="rId1"/>
  </sheets>
  <calcPr calcId="145621"/>
</workbook>
</file>

<file path=xl/calcChain.xml><?xml version="1.0" encoding="utf-8"?>
<calcChain xmlns="http://schemas.openxmlformats.org/spreadsheetml/2006/main">
  <c r="G76" i="3" l="1"/>
  <c r="H76" i="3"/>
  <c r="I76" i="3"/>
  <c r="K76" i="3"/>
  <c r="L76" i="3"/>
  <c r="M76" i="3"/>
  <c r="N76" i="3"/>
  <c r="N59" i="3"/>
  <c r="M59" i="3"/>
  <c r="L59" i="3"/>
  <c r="K59" i="3"/>
  <c r="I59" i="3"/>
  <c r="H59" i="3"/>
  <c r="G59" i="3"/>
  <c r="F59" i="3"/>
  <c r="F78" i="3" s="1"/>
  <c r="G31" i="3"/>
  <c r="H31" i="3"/>
  <c r="I31" i="3"/>
  <c r="K31" i="3"/>
  <c r="L31" i="3"/>
  <c r="M31" i="3"/>
  <c r="N31" i="3"/>
  <c r="F31" i="3"/>
  <c r="F76" i="3"/>
  <c r="M78" i="3" l="1"/>
  <c r="K78" i="3"/>
  <c r="L78" i="3"/>
  <c r="N78" i="3"/>
  <c r="G78" i="3"/>
  <c r="H78" i="3"/>
  <c r="I78" i="3"/>
  <c r="H79" i="3" l="1"/>
</calcChain>
</file>

<file path=xl/sharedStrings.xml><?xml version="1.0" encoding="utf-8"?>
<sst xmlns="http://schemas.openxmlformats.org/spreadsheetml/2006/main" count="155" uniqueCount="95">
  <si>
    <t>M.I.U.R. UFFICIO SCOLASTICO REGIONALE PER LA SICILIA-DIREZIONE GENERALE</t>
  </si>
  <si>
    <t>SCUOLE</t>
  </si>
  <si>
    <t>NOTE</t>
  </si>
  <si>
    <t>EH</t>
  </si>
  <si>
    <t>DH</t>
  </si>
  <si>
    <t>CH</t>
  </si>
  <si>
    <t>ORE</t>
  </si>
  <si>
    <t>POSTI</t>
  </si>
  <si>
    <t xml:space="preserve">SOSTEGNO           </t>
  </si>
  <si>
    <t>UFFICIO V - AMBITO TERRITORIALE PER LA PROVINCIA DI AGRIGENTO</t>
  </si>
  <si>
    <t>Nel presente elenco sono inclusi i posti in deroga di cui all'allegato</t>
  </si>
  <si>
    <t>N.B.</t>
  </si>
  <si>
    <t>Per la composizione dei posti orario tra spezzoni compatibili, sarà seguito l'ordine di graduatoria.</t>
  </si>
  <si>
    <t>POSTO COMUNE</t>
  </si>
  <si>
    <t>Agrigento</t>
  </si>
  <si>
    <t xml:space="preserve">I.C. RITA LEVI MONTALCINI </t>
  </si>
  <si>
    <t xml:space="preserve">I.C.  ESSENETO </t>
  </si>
  <si>
    <t>I.C.  CENTRO</t>
  </si>
  <si>
    <t xml:space="preserve">I.C. QUASIMODO </t>
  </si>
  <si>
    <t xml:space="preserve">I.C. ANNA FRANK </t>
  </si>
  <si>
    <t xml:space="preserve">I.C. MANZONI </t>
  </si>
  <si>
    <t xml:space="preserve">I.C.  CAPUANA  </t>
  </si>
  <si>
    <t>Aragona</t>
  </si>
  <si>
    <t>Burgio</t>
  </si>
  <si>
    <t>Cammarata</t>
  </si>
  <si>
    <t>Canicattì</t>
  </si>
  <si>
    <t>Casteltermini</t>
  </si>
  <si>
    <t>Favara</t>
  </si>
  <si>
    <t xml:space="preserve">I.C. RONCALLI </t>
  </si>
  <si>
    <t xml:space="preserve">I.C. GIOVANNI XXIII  </t>
  </si>
  <si>
    <t>I.C. S.G. BOSCO</t>
  </si>
  <si>
    <t>I.C. RAPISARDI</t>
  </si>
  <si>
    <t>I.C. GANGITANO</t>
  </si>
  <si>
    <t xml:space="preserve">I.C. VERGA  </t>
  </si>
  <si>
    <t xml:space="preserve">D.D. 2° C.  DON BOSCO </t>
  </si>
  <si>
    <t xml:space="preserve">I.C. DE COSMI  </t>
  </si>
  <si>
    <t xml:space="preserve">I.C. CONTINO </t>
  </si>
  <si>
    <t xml:space="preserve">I.C. BRANCATI </t>
  </si>
  <si>
    <t>Grotte</t>
  </si>
  <si>
    <t>Lampedusa</t>
  </si>
  <si>
    <t>Licata</t>
  </si>
  <si>
    <t>Menfi</t>
  </si>
  <si>
    <t>Palma di Mont.ro</t>
  </si>
  <si>
    <t>Naro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</si>
  <si>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</si>
  <si>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</si>
  <si>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</si>
  <si>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</si>
  <si>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</si>
  <si>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</si>
  <si>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</si>
  <si>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 xml:space="preserve">I.C. CANGIAMILA </t>
  </si>
  <si>
    <t>I.C..D'ARRIGO</t>
  </si>
  <si>
    <t>I.C. PIRANDELLO</t>
  </si>
  <si>
    <t>I.C. LIVATINO</t>
  </si>
  <si>
    <t>I.C. SCIASCIA</t>
  </si>
  <si>
    <t>I.C. GARIBALDI</t>
  </si>
  <si>
    <t>I.C. MANZONI</t>
  </si>
  <si>
    <t>I.C. CRISPI</t>
  </si>
  <si>
    <t>I.C. DON BOSCO</t>
  </si>
  <si>
    <t>I.C. NAVARRO</t>
  </si>
  <si>
    <t>I.C. F. FELICE</t>
  </si>
  <si>
    <t xml:space="preserve">I.C. FALCONE - BORSELLINO </t>
  </si>
  <si>
    <t>I.C. GUARINO</t>
  </si>
  <si>
    <t>I.C. BERS. URSO</t>
  </si>
  <si>
    <t>I.C. RONCALLI</t>
  </si>
  <si>
    <t>I.C.  PIRANDELLO</t>
  </si>
  <si>
    <t xml:space="preserve">I.C. F. GIORGIO </t>
  </si>
  <si>
    <t xml:space="preserve">I. C .LEOPARDI </t>
  </si>
  <si>
    <t>I.C. MARCONI</t>
  </si>
  <si>
    <t>Sciacca</t>
  </si>
  <si>
    <t xml:space="preserve">I.C. G.GALILEI  </t>
  </si>
  <si>
    <t xml:space="preserve">I.C. G. FHILIPPONE  </t>
  </si>
  <si>
    <t>I.C. G.T. LAMPEDUSA.</t>
  </si>
  <si>
    <t xml:space="preserve">I.C. PANEPINTO </t>
  </si>
  <si>
    <t xml:space="preserve">D.D 1° C. GIOVANNI XXIII </t>
  </si>
  <si>
    <t>D.D.  2° C.   S. AGOSTINO</t>
  </si>
  <si>
    <t xml:space="preserve">I. C. D. ALIGHIERI </t>
  </si>
  <si>
    <t xml:space="preserve">I.C. ROSSI </t>
  </si>
  <si>
    <t>Santo Stefano Quis</t>
  </si>
  <si>
    <t>San Giovanni Gem</t>
  </si>
  <si>
    <t>Santa Margherita B.</t>
  </si>
  <si>
    <t>Alessandria della R.</t>
  </si>
  <si>
    <t>Campob. di Licata</t>
  </si>
  <si>
    <t>Cattolica Eraclea</t>
  </si>
  <si>
    <t>SUBTOTALE PAGINA</t>
  </si>
  <si>
    <t>TOTALI</t>
  </si>
  <si>
    <t xml:space="preserve">I.C. S. BIVONA  </t>
  </si>
  <si>
    <t xml:space="preserve">I.C. S.G. BOSCO </t>
  </si>
  <si>
    <t>I.C. PROVENZANI</t>
  </si>
  <si>
    <t>SCUOLA  DELL'INFANZIA</t>
  </si>
  <si>
    <t>12.5</t>
  </si>
  <si>
    <t>I.C. GARIBALDI-CAPUANA</t>
  </si>
  <si>
    <t xml:space="preserve">         ELENCO DEI POSTI DISPONIBILI PER LE OPERAZIONI DI UTILIZZO E ASSEGNAZIONI PROVVISORIE A.S. 2019/20</t>
  </si>
  <si>
    <t>AGRIGENTO, 27/08/2019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</si>
</sst>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2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2" xfId="1" applyFont="1" applyBorder="1" applyAlignment="1">
      <alignment horizontal="left" vertical="center"/>
    </xf>
    <xf numFmtId="0" fontId="3" fillId="0" borderId="0" xfId="1" applyFont="1"/>
    <xf numFmtId="0" fontId="2" fillId="0" borderId="0" xfId="1" applyFont="1" applyFill="1" applyBorder="1" applyAlignment="1">
      <alignment vertical="center"/>
    </xf>
    <xf numFmtId="0" fontId="1" fillId="0" borderId="0" xfId="1"/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" fillId="0" borderId="6" xfId="1" applyBorder="1"/>
    <xf numFmtId="0" fontId="0" fillId="0" borderId="6" xfId="0" applyBorder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/>
    <xf numFmtId="0" fontId="0" fillId="0" borderId="0" xfId="0" applyBorder="1"/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3" xfId="1" applyFont="1" applyBorder="1" applyAlignment="1">
      <alignment vertical="center"/>
    </xf>
    <xf numFmtId="0" fontId="7" fillId="0" borderId="6" xfId="1" applyFont="1" applyBorder="1" applyAlignment="1">
      <alignment horizontal="center"/>
    </xf>
    <xf numFmtId="0" fontId="9" fillId="0" borderId="0" xfId="1" applyFont="1"/>
    <xf numFmtId="0" fontId="5" fillId="0" borderId="6" xfId="1" applyFont="1" applyBorder="1"/>
    <xf numFmtId="0" fontId="0" fillId="0" borderId="8" xfId="0" applyBorder="1"/>
    <xf numFmtId="0" fontId="2" fillId="0" borderId="8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6" fillId="0" borderId="0" xfId="0" applyFont="1" applyBorder="1"/>
    <xf numFmtId="0" fontId="7" fillId="0" borderId="6" xfId="1" applyFont="1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Font="1"/>
    <xf numFmtId="0" fontId="10" fillId="0" borderId="0" xfId="1" applyFont="1" applyFill="1" applyBorder="1" applyAlignment="1">
      <alignment horizontal="right" vertical="center"/>
    </xf>
    <xf numFmtId="0" fontId="11" fillId="0" borderId="0" xfId="0" applyFont="1" applyBorder="1"/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6" fillId="0" borderId="0" xfId="0" applyFont="1"/>
    <xf numFmtId="0" fontId="2" fillId="0" borderId="6" xfId="1" applyFont="1" applyBorder="1" applyAlignment="1">
      <alignment vertical="center"/>
    </xf>
    <xf numFmtId="0" fontId="7" fillId="0" borderId="14" xfId="1" applyFont="1" applyBorder="1" applyAlignment="1">
      <alignment horizontal="centerContinuous"/>
    </xf>
    <xf numFmtId="0" fontId="2" fillId="2" borderId="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0" xfId="1" applyFont="1" applyAlignment="1"/>
    <xf numFmtId="0" fontId="7" fillId="0" borderId="14" xfId="1" applyFont="1" applyBorder="1" applyAlignment="1">
      <alignment horizontal="center"/>
    </xf>
    <xf numFmtId="0" fontId="6" fillId="0" borderId="15" xfId="0" applyFont="1" applyBorder="1"/>
    <xf numFmtId="0" fontId="6" fillId="0" borderId="22" xfId="0" applyFont="1" applyBorder="1"/>
    <xf numFmtId="0" fontId="0" fillId="0" borderId="25" xfId="0" applyBorder="1"/>
    <xf numFmtId="0" fontId="1" fillId="0" borderId="26" xfId="1" applyBorder="1" applyAlignment="1">
      <alignment wrapText="1"/>
    </xf>
    <xf numFmtId="0" fontId="1" fillId="0" borderId="26" xfId="1" applyBorder="1"/>
    <xf numFmtId="0" fontId="7" fillId="0" borderId="26" xfId="1" applyFont="1" applyBorder="1"/>
    <xf numFmtId="0" fontId="1" fillId="0" borderId="27" xfId="1" applyBorder="1"/>
    <xf numFmtId="0" fontId="0" fillId="0" borderId="28" xfId="0" applyBorder="1"/>
    <xf numFmtId="0" fontId="1" fillId="0" borderId="24" xfId="1" applyBorder="1"/>
    <xf numFmtId="0" fontId="0" fillId="0" borderId="29" xfId="0" applyBorder="1"/>
    <xf numFmtId="0" fontId="2" fillId="0" borderId="30" xfId="1" applyFont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1" fillId="0" borderId="32" xfId="1" applyBorder="1"/>
    <xf numFmtId="0" fontId="12" fillId="3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9" fillId="0" borderId="1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26" xfId="1" applyFont="1" applyBorder="1"/>
    <xf numFmtId="0" fontId="17" fillId="0" borderId="6" xfId="1" applyFont="1" applyBorder="1"/>
    <xf numFmtId="0" fontId="18" fillId="2" borderId="2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7" fillId="0" borderId="32" xfId="1" applyFont="1" applyBorder="1"/>
    <xf numFmtId="0" fontId="14" fillId="0" borderId="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9" xfId="1" applyFont="1" applyBorder="1" applyAlignment="1">
      <alignment horizontal="centerContinuous"/>
    </xf>
    <xf numFmtId="0" fontId="7" fillId="2" borderId="1" xfId="1" applyFont="1" applyFill="1" applyBorder="1" applyAlignment="1">
      <alignment horizontal="centerContinuous"/>
    </xf>
    <xf numFmtId="0" fontId="7" fillId="0" borderId="1" xfId="1" applyFont="1" applyBorder="1" applyAlignment="1">
      <alignment horizontal="centerContinuous"/>
    </xf>
    <xf numFmtId="0" fontId="2" fillId="0" borderId="16" xfId="1" applyFont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" fillId="0" borderId="36" xfId="1" applyBorder="1"/>
    <xf numFmtId="0" fontId="18" fillId="2" borderId="8" xfId="1" applyFont="1" applyFill="1" applyBorder="1" applyAlignment="1">
      <alignment horizontal="center" vertical="center"/>
    </xf>
    <xf numFmtId="0" fontId="17" fillId="0" borderId="24" xfId="1" applyFont="1" applyBorder="1"/>
    <xf numFmtId="0" fontId="6" fillId="0" borderId="35" xfId="0" applyFont="1" applyBorder="1"/>
    <xf numFmtId="0" fontId="9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7" fillId="0" borderId="31" xfId="1" applyFont="1" applyBorder="1" applyAlignment="1">
      <alignment horizontal="centerContinuous"/>
    </xf>
    <xf numFmtId="0" fontId="7" fillId="2" borderId="31" xfId="1" applyFont="1" applyFill="1" applyBorder="1" applyAlignment="1">
      <alignment horizontal="centerContinuous"/>
    </xf>
    <xf numFmtId="0" fontId="7" fillId="0" borderId="9" xfId="1" applyFont="1" applyBorder="1" applyAlignment="1">
      <alignment horizontal="center"/>
    </xf>
    <xf numFmtId="0" fontId="0" fillId="0" borderId="20" xfId="0" applyBorder="1"/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0" fillId="0" borderId="43" xfId="0" applyBorder="1"/>
    <xf numFmtId="0" fontId="9" fillId="0" borderId="44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9" fillId="0" borderId="16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37" xfId="1" applyFont="1" applyBorder="1" applyAlignment="1">
      <alignment horizontal="right" vertical="center"/>
    </xf>
    <xf numFmtId="0" fontId="9" fillId="0" borderId="4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abSelected="1" zoomScaleNormal="100" workbookViewId="0">
      <selection activeCell="D3" sqref="D3:O3"/>
    </sheetView>
  </sheetViews>
  <sheetFormatPr defaultRowHeight="15" x14ac:dyDescent="0.25"/>
  <cols>
    <col min="1" max="1" width="3.7109375" customWidth="1"/>
    <col min="2" max="2" width="3.42578125" style="28" customWidth="1"/>
    <col min="3" max="3" width="4" hidden="1" customWidth="1"/>
    <col min="4" max="4" width="31.7109375" customWidth="1"/>
    <col min="5" max="5" width="21.42578125" customWidth="1"/>
    <col min="6" max="6" width="7.42578125" customWidth="1"/>
    <col min="7" max="7" width="4.85546875" customWidth="1"/>
    <col min="8" max="8" width="7.42578125" customWidth="1"/>
    <col min="9" max="9" width="6.42578125" customWidth="1"/>
    <col min="10" max="10" width="1.140625" hidden="1" customWidth="1"/>
    <col min="11" max="11" width="7.42578125" customWidth="1"/>
    <col min="12" max="12" width="4.85546875" customWidth="1"/>
    <col min="13" max="13" width="7.42578125" customWidth="1"/>
    <col min="14" max="14" width="4.7109375" customWidth="1"/>
    <col min="15" max="15" width="20.85546875" customWidth="1"/>
  </cols>
  <sheetData>
    <row r="1" spans="2:15" ht="18" x14ac:dyDescent="0.25">
      <c r="D1" s="128" t="s">
        <v>0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04"/>
    </row>
    <row r="2" spans="2:15" ht="18" x14ac:dyDescent="0.25">
      <c r="D2" s="128" t="s">
        <v>9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2:15" ht="15.75" x14ac:dyDescent="0.25">
      <c r="D3" s="134" t="s">
        <v>93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2:15" ht="15.75" x14ac:dyDescent="0.25">
      <c r="D4" s="18"/>
      <c r="E4" s="18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18" x14ac:dyDescent="0.25">
      <c r="D5" s="2"/>
      <c r="E5" s="2"/>
      <c r="F5" s="135" t="s">
        <v>90</v>
      </c>
      <c r="G5" s="135"/>
      <c r="H5" s="135"/>
      <c r="I5" s="135"/>
      <c r="J5" s="135"/>
      <c r="K5" s="135"/>
      <c r="L5" s="135"/>
      <c r="M5" s="4"/>
      <c r="N5" s="4"/>
      <c r="O5" s="4"/>
    </row>
    <row r="6" spans="2:15" ht="18" x14ac:dyDescent="0.25">
      <c r="D6" s="2"/>
      <c r="E6" s="2"/>
      <c r="F6" s="21"/>
      <c r="G6" s="4"/>
      <c r="H6" s="4"/>
      <c r="I6" s="4"/>
      <c r="J6" s="4"/>
      <c r="K6" s="4"/>
      <c r="L6" s="4"/>
      <c r="M6" s="134" t="s">
        <v>94</v>
      </c>
      <c r="N6" s="134"/>
      <c r="O6" s="134"/>
    </row>
    <row r="7" spans="2:15" ht="16.5" thickBot="1" x14ac:dyDescent="0.3">
      <c r="D7" s="2"/>
      <c r="E7" s="2"/>
      <c r="F7" s="4"/>
      <c r="G7" s="4"/>
      <c r="H7" s="4"/>
      <c r="I7" s="4"/>
      <c r="J7" s="4"/>
      <c r="K7" s="4"/>
      <c r="L7" s="4"/>
      <c r="N7" s="4"/>
    </row>
    <row r="8" spans="2:15" ht="18" customHeight="1" x14ac:dyDescent="0.25">
      <c r="B8" s="78"/>
      <c r="C8" s="45"/>
      <c r="D8" s="130" t="s">
        <v>1</v>
      </c>
      <c r="E8" s="65"/>
      <c r="F8" s="126" t="s">
        <v>13</v>
      </c>
      <c r="G8" s="127"/>
      <c r="H8" s="121" t="s">
        <v>8</v>
      </c>
      <c r="I8" s="122"/>
      <c r="J8" s="122"/>
      <c r="K8" s="122"/>
      <c r="L8" s="122"/>
      <c r="M8" s="122"/>
      <c r="N8" s="123"/>
      <c r="O8" s="124" t="s">
        <v>2</v>
      </c>
    </row>
    <row r="9" spans="2:15" ht="18" x14ac:dyDescent="0.25">
      <c r="B9" s="79"/>
      <c r="C9" s="46"/>
      <c r="D9" s="131"/>
      <c r="E9" s="66"/>
      <c r="F9" s="115"/>
      <c r="G9" s="116"/>
      <c r="H9" s="112"/>
      <c r="I9" s="113"/>
      <c r="J9" s="113"/>
      <c r="K9" s="113"/>
      <c r="L9" s="113"/>
      <c r="M9" s="113"/>
      <c r="N9" s="114"/>
      <c r="O9" s="125"/>
    </row>
    <row r="10" spans="2:15" ht="18.75" thickBot="1" x14ac:dyDescent="0.3">
      <c r="B10" s="80"/>
      <c r="C10" s="92"/>
      <c r="D10" s="132"/>
      <c r="E10" s="93"/>
      <c r="F10" s="94" t="s">
        <v>7</v>
      </c>
      <c r="G10" s="95" t="s">
        <v>6</v>
      </c>
      <c r="H10" s="96" t="s">
        <v>3</v>
      </c>
      <c r="I10" s="97" t="s">
        <v>6</v>
      </c>
      <c r="J10" s="97"/>
      <c r="K10" s="96" t="s">
        <v>4</v>
      </c>
      <c r="L10" s="97" t="s">
        <v>6</v>
      </c>
      <c r="M10" s="96" t="s">
        <v>5</v>
      </c>
      <c r="N10" s="97" t="s">
        <v>6</v>
      </c>
      <c r="O10" s="133"/>
    </row>
    <row r="11" spans="2:15" x14ac:dyDescent="0.25">
      <c r="B11" s="74">
        <v>1</v>
      </c>
      <c r="C11" s="52">
        <v>5</v>
      </c>
      <c r="D11" s="19" t="s">
        <v>19</v>
      </c>
      <c r="E11" s="19" t="s">
        <v>14</v>
      </c>
      <c r="F11" s="16"/>
      <c r="G11" s="41"/>
      <c r="H11" s="16">
        <v>1</v>
      </c>
      <c r="I11" s="90" t="s">
        <v>91</v>
      </c>
      <c r="J11" s="90"/>
      <c r="K11" s="16"/>
      <c r="L11" s="41"/>
      <c r="M11" s="16"/>
      <c r="N11" s="41"/>
      <c r="O11" s="91"/>
    </row>
    <row r="12" spans="2:15" x14ac:dyDescent="0.25">
      <c r="B12" s="74">
        <v>2</v>
      </c>
      <c r="C12" s="47">
        <v>3</v>
      </c>
      <c r="D12" s="5" t="s">
        <v>17</v>
      </c>
      <c r="E12" s="5" t="s">
        <v>14</v>
      </c>
      <c r="F12" s="9"/>
      <c r="G12" s="37"/>
      <c r="H12" s="9"/>
      <c r="I12" s="37"/>
      <c r="J12" s="37"/>
      <c r="K12" s="9"/>
      <c r="L12" s="37"/>
      <c r="M12" s="9"/>
      <c r="N12" s="37"/>
      <c r="O12" s="50"/>
    </row>
    <row r="13" spans="2:15" x14ac:dyDescent="0.25">
      <c r="B13" s="74">
        <v>3</v>
      </c>
      <c r="C13" s="47">
        <v>2</v>
      </c>
      <c r="D13" s="5" t="s">
        <v>16</v>
      </c>
      <c r="E13" s="5" t="s">
        <v>14</v>
      </c>
      <c r="F13" s="9"/>
      <c r="G13" s="37"/>
      <c r="H13" s="9"/>
      <c r="I13" s="37"/>
      <c r="J13" s="37"/>
      <c r="K13" s="9"/>
      <c r="L13" s="37"/>
      <c r="M13" s="9"/>
      <c r="N13" s="37"/>
      <c r="O13" s="49"/>
    </row>
    <row r="14" spans="2:15" x14ac:dyDescent="0.25">
      <c r="B14" s="74">
        <v>4</v>
      </c>
      <c r="C14" s="47">
        <v>4</v>
      </c>
      <c r="D14" s="5" t="s">
        <v>18</v>
      </c>
      <c r="E14" s="5" t="s">
        <v>14</v>
      </c>
      <c r="F14" s="9"/>
      <c r="G14" s="37"/>
      <c r="H14" s="9">
        <v>3</v>
      </c>
      <c r="I14" s="37"/>
      <c r="J14" s="37"/>
      <c r="K14" s="9"/>
      <c r="L14" s="37"/>
      <c r="M14" s="9"/>
      <c r="N14" s="37"/>
      <c r="O14" s="49"/>
    </row>
    <row r="15" spans="2:15" x14ac:dyDescent="0.25">
      <c r="B15" s="74">
        <v>5</v>
      </c>
      <c r="C15" s="47">
        <v>1</v>
      </c>
      <c r="D15" s="5" t="s">
        <v>15</v>
      </c>
      <c r="E15" s="5" t="s">
        <v>14</v>
      </c>
      <c r="F15" s="9"/>
      <c r="G15" s="37"/>
      <c r="H15" s="9">
        <v>2</v>
      </c>
      <c r="I15" s="37"/>
      <c r="J15" s="37"/>
      <c r="K15" s="9"/>
      <c r="L15" s="37"/>
      <c r="M15" s="11"/>
      <c r="N15" s="37"/>
      <c r="O15" s="48"/>
    </row>
    <row r="16" spans="2:15" x14ac:dyDescent="0.25">
      <c r="B16" s="74">
        <v>6</v>
      </c>
      <c r="C16" s="47">
        <v>6</v>
      </c>
      <c r="D16" s="5" t="s">
        <v>20</v>
      </c>
      <c r="E16" s="5" t="s">
        <v>82</v>
      </c>
      <c r="F16" s="9"/>
      <c r="G16" s="37"/>
      <c r="H16" s="9">
        <v>1</v>
      </c>
      <c r="I16" s="37"/>
      <c r="J16" s="37"/>
      <c r="K16" s="9"/>
      <c r="L16" s="37"/>
      <c r="M16" s="9"/>
      <c r="N16" s="37"/>
      <c r="O16" s="49"/>
    </row>
    <row r="17" spans="2:15" x14ac:dyDescent="0.25">
      <c r="B17" s="74">
        <v>7</v>
      </c>
      <c r="C17" s="47">
        <v>7</v>
      </c>
      <c r="D17" s="5" t="s">
        <v>21</v>
      </c>
      <c r="E17" s="5" t="s">
        <v>22</v>
      </c>
      <c r="F17" s="9">
        <v>1</v>
      </c>
      <c r="G17" s="37"/>
      <c r="H17" s="9">
        <v>1</v>
      </c>
      <c r="I17" s="37" t="s">
        <v>91</v>
      </c>
      <c r="J17" s="37"/>
      <c r="K17" s="9"/>
      <c r="L17" s="37"/>
      <c r="M17" s="9"/>
      <c r="N17" s="37"/>
      <c r="O17" s="49"/>
    </row>
    <row r="18" spans="2:15" x14ac:dyDescent="0.25">
      <c r="B18" s="74">
        <v>8</v>
      </c>
      <c r="C18" s="47">
        <v>8</v>
      </c>
      <c r="D18" s="5" t="s">
        <v>28</v>
      </c>
      <c r="E18" s="5" t="s">
        <v>23</v>
      </c>
      <c r="F18" s="9">
        <v>1</v>
      </c>
      <c r="G18" s="37"/>
      <c r="H18" s="9">
        <v>1</v>
      </c>
      <c r="I18" s="37"/>
      <c r="J18" s="37"/>
      <c r="K18" s="9"/>
      <c r="L18" s="37"/>
      <c r="M18" s="9"/>
      <c r="N18" s="37"/>
      <c r="O18" s="49"/>
    </row>
    <row r="19" spans="2:15" x14ac:dyDescent="0.25">
      <c r="B19" s="74">
        <v>9</v>
      </c>
      <c r="C19" s="47">
        <v>9</v>
      </c>
      <c r="D19" s="5" t="s">
        <v>29</v>
      </c>
      <c r="E19" s="5" t="s">
        <v>24</v>
      </c>
      <c r="F19" s="9"/>
      <c r="G19" s="37"/>
      <c r="H19" s="9">
        <v>1</v>
      </c>
      <c r="I19" s="37"/>
      <c r="J19" s="37"/>
      <c r="K19" s="9"/>
      <c r="L19" s="37"/>
      <c r="M19" s="9"/>
      <c r="N19" s="37"/>
      <c r="O19" s="49"/>
    </row>
    <row r="20" spans="2:15" x14ac:dyDescent="0.25">
      <c r="B20" s="74">
        <v>10</v>
      </c>
      <c r="C20" s="47">
        <v>10</v>
      </c>
      <c r="D20" s="5" t="s">
        <v>30</v>
      </c>
      <c r="E20" s="5" t="s">
        <v>83</v>
      </c>
      <c r="F20" s="9"/>
      <c r="G20" s="37"/>
      <c r="H20" s="9">
        <v>1</v>
      </c>
      <c r="I20" s="37"/>
      <c r="J20" s="37"/>
      <c r="K20" s="9"/>
      <c r="L20" s="37"/>
      <c r="M20" s="9"/>
      <c r="N20" s="37"/>
      <c r="O20" s="49"/>
    </row>
    <row r="21" spans="2:15" x14ac:dyDescent="0.25">
      <c r="B21" s="74">
        <v>11</v>
      </c>
      <c r="C21" s="47">
        <v>14</v>
      </c>
      <c r="D21" s="5" t="s">
        <v>34</v>
      </c>
      <c r="E21" s="5" t="s">
        <v>25</v>
      </c>
      <c r="F21" s="9"/>
      <c r="G21" s="37"/>
      <c r="H21" s="9"/>
      <c r="I21" s="37"/>
      <c r="J21" s="37"/>
      <c r="K21" s="9"/>
      <c r="L21" s="37"/>
      <c r="M21" s="9"/>
      <c r="N21" s="37"/>
      <c r="O21" s="49"/>
    </row>
    <row r="22" spans="2:15" x14ac:dyDescent="0.25">
      <c r="B22" s="74">
        <v>12</v>
      </c>
      <c r="C22" s="47">
        <v>12</v>
      </c>
      <c r="D22" s="5" t="s">
        <v>32</v>
      </c>
      <c r="E22" s="5" t="s">
        <v>25</v>
      </c>
      <c r="F22" s="9"/>
      <c r="G22" s="37"/>
      <c r="H22" s="9">
        <v>1</v>
      </c>
      <c r="I22" s="37" t="s">
        <v>91</v>
      </c>
      <c r="J22" s="37"/>
      <c r="K22" s="9"/>
      <c r="L22" s="37"/>
      <c r="M22" s="9"/>
      <c r="N22" s="37"/>
      <c r="O22" s="49"/>
    </row>
    <row r="23" spans="2:15" x14ac:dyDescent="0.25">
      <c r="B23" s="74">
        <v>13</v>
      </c>
      <c r="C23" s="47">
        <v>11</v>
      </c>
      <c r="D23" s="5" t="s">
        <v>31</v>
      </c>
      <c r="E23" s="5" t="s">
        <v>25</v>
      </c>
      <c r="F23" s="9"/>
      <c r="G23" s="37"/>
      <c r="H23" s="9"/>
      <c r="I23" s="37" t="s">
        <v>91</v>
      </c>
      <c r="J23" s="37"/>
      <c r="K23" s="9"/>
      <c r="L23" s="37"/>
      <c r="M23" s="9"/>
      <c r="N23" s="37"/>
      <c r="O23" s="49"/>
    </row>
    <row r="24" spans="2:15" x14ac:dyDescent="0.25">
      <c r="B24" s="74">
        <v>14</v>
      </c>
      <c r="C24" s="47">
        <v>13</v>
      </c>
      <c r="D24" s="6" t="s">
        <v>33</v>
      </c>
      <c r="E24" s="6" t="s">
        <v>25</v>
      </c>
      <c r="F24" s="9"/>
      <c r="G24" s="37"/>
      <c r="H24" s="9">
        <v>5</v>
      </c>
      <c r="I24" s="37"/>
      <c r="J24" s="37"/>
      <c r="K24" s="9"/>
      <c r="L24" s="37"/>
      <c r="M24" s="9"/>
      <c r="N24" s="37"/>
      <c r="O24" s="49"/>
    </row>
    <row r="25" spans="2:15" x14ac:dyDescent="0.25">
      <c r="B25" s="74">
        <v>15</v>
      </c>
      <c r="C25" s="47">
        <v>15</v>
      </c>
      <c r="D25" s="5" t="s">
        <v>35</v>
      </c>
      <c r="E25" s="5" t="s">
        <v>26</v>
      </c>
      <c r="F25" s="9"/>
      <c r="G25" s="37"/>
      <c r="H25" s="9">
        <v>2</v>
      </c>
      <c r="I25" s="37"/>
      <c r="J25" s="37"/>
      <c r="K25" s="9"/>
      <c r="L25" s="37"/>
      <c r="M25" s="9"/>
      <c r="N25" s="37"/>
      <c r="O25" s="51"/>
    </row>
    <row r="26" spans="2:15" x14ac:dyDescent="0.25">
      <c r="B26" s="74">
        <v>16</v>
      </c>
      <c r="C26" s="47">
        <v>16</v>
      </c>
      <c r="D26" s="6" t="s">
        <v>36</v>
      </c>
      <c r="E26" s="6" t="s">
        <v>84</v>
      </c>
      <c r="F26" s="9"/>
      <c r="G26" s="37"/>
      <c r="H26" s="9">
        <v>2</v>
      </c>
      <c r="I26" s="37"/>
      <c r="J26" s="37"/>
      <c r="K26" s="9"/>
      <c r="L26" s="37"/>
      <c r="M26" s="9"/>
      <c r="N26" s="37"/>
      <c r="O26" s="49"/>
    </row>
    <row r="27" spans="2:15" x14ac:dyDescent="0.25">
      <c r="B27" s="74">
        <v>17</v>
      </c>
      <c r="C27" s="47">
        <v>17</v>
      </c>
      <c r="D27" s="6" t="s">
        <v>37</v>
      </c>
      <c r="E27" s="6" t="s">
        <v>27</v>
      </c>
      <c r="F27" s="9"/>
      <c r="G27" s="37"/>
      <c r="H27" s="9">
        <v>1</v>
      </c>
      <c r="I27" s="37"/>
      <c r="J27" s="37"/>
      <c r="K27" s="9"/>
      <c r="L27" s="37"/>
      <c r="M27" s="9"/>
      <c r="N27" s="37"/>
      <c r="O27" s="49"/>
    </row>
    <row r="28" spans="2:15" x14ac:dyDescent="0.25">
      <c r="B28" s="74">
        <v>18</v>
      </c>
      <c r="C28" s="52">
        <v>20</v>
      </c>
      <c r="D28" s="24" t="s">
        <v>64</v>
      </c>
      <c r="E28" s="6" t="s">
        <v>27</v>
      </c>
      <c r="F28" s="25">
        <v>1</v>
      </c>
      <c r="G28" s="38"/>
      <c r="H28" s="25"/>
      <c r="I28" s="38"/>
      <c r="J28" s="38"/>
      <c r="K28" s="25"/>
      <c r="L28" s="38"/>
      <c r="M28" s="16"/>
      <c r="N28" s="41"/>
      <c r="O28" s="53"/>
    </row>
    <row r="29" spans="2:15" x14ac:dyDescent="0.25">
      <c r="B29" s="74">
        <v>19</v>
      </c>
      <c r="C29" s="52">
        <v>19</v>
      </c>
      <c r="D29" s="19" t="s">
        <v>63</v>
      </c>
      <c r="E29" s="6" t="s">
        <v>27</v>
      </c>
      <c r="F29" s="17"/>
      <c r="G29" s="39"/>
      <c r="H29" s="17">
        <v>1</v>
      </c>
      <c r="I29" s="39"/>
      <c r="J29" s="39"/>
      <c r="K29" s="17"/>
      <c r="L29" s="39"/>
      <c r="M29" s="16"/>
      <c r="N29" s="41"/>
      <c r="O29" s="53"/>
    </row>
    <row r="30" spans="2:15" ht="15.75" thickBot="1" x14ac:dyDescent="0.3">
      <c r="B30" s="75">
        <v>20</v>
      </c>
      <c r="C30" s="54">
        <v>18</v>
      </c>
      <c r="D30" s="55" t="s">
        <v>62</v>
      </c>
      <c r="E30" s="55" t="s">
        <v>27</v>
      </c>
      <c r="F30" s="56"/>
      <c r="G30" s="57"/>
      <c r="H30" s="56"/>
      <c r="I30" s="57"/>
      <c r="J30" s="57"/>
      <c r="K30" s="56"/>
      <c r="L30" s="57"/>
      <c r="M30" s="58"/>
      <c r="N30" s="59"/>
      <c r="O30" s="72"/>
    </row>
    <row r="31" spans="2:15" x14ac:dyDescent="0.25">
      <c r="C31" s="15"/>
      <c r="D31" s="32"/>
      <c r="E31" s="32" t="s">
        <v>85</v>
      </c>
      <c r="F31" s="33">
        <f>SUM(F11:F30)</f>
        <v>3</v>
      </c>
      <c r="G31" s="61">
        <f t="shared" ref="G31:N31" si="0">SUM(G11:G30)</f>
        <v>0</v>
      </c>
      <c r="H31" s="33">
        <f t="shared" si="0"/>
        <v>23</v>
      </c>
      <c r="I31" s="61">
        <f t="shared" si="0"/>
        <v>0</v>
      </c>
      <c r="J31" s="61"/>
      <c r="K31" s="33">
        <f t="shared" si="0"/>
        <v>0</v>
      </c>
      <c r="L31" s="61">
        <f t="shared" si="0"/>
        <v>0</v>
      </c>
      <c r="M31" s="33">
        <f t="shared" si="0"/>
        <v>0</v>
      </c>
      <c r="N31" s="61">
        <f t="shared" si="0"/>
        <v>0</v>
      </c>
      <c r="O31" s="14"/>
    </row>
    <row r="32" spans="2:15" x14ac:dyDescent="0.25">
      <c r="C32" s="15"/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4"/>
    </row>
    <row r="33" spans="2:15" x14ac:dyDescent="0.25">
      <c r="C33" s="15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4"/>
    </row>
    <row r="34" spans="2:15" x14ac:dyDescent="0.25">
      <c r="C34" s="15"/>
      <c r="D34" s="12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4"/>
    </row>
    <row r="35" spans="2:15" ht="15.75" thickBot="1" x14ac:dyDescent="0.3">
      <c r="C35" s="15"/>
      <c r="D35" s="12"/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4"/>
    </row>
    <row r="36" spans="2:15" ht="18" customHeight="1" x14ac:dyDescent="0.25">
      <c r="B36" s="78"/>
      <c r="C36" s="99"/>
      <c r="D36" s="106" t="s">
        <v>1</v>
      </c>
      <c r="E36" s="100"/>
      <c r="F36" s="126" t="s">
        <v>13</v>
      </c>
      <c r="G36" s="127"/>
      <c r="H36" s="121" t="s">
        <v>8</v>
      </c>
      <c r="I36" s="122"/>
      <c r="J36" s="122"/>
      <c r="K36" s="122"/>
      <c r="L36" s="122"/>
      <c r="M36" s="122"/>
      <c r="N36" s="123"/>
      <c r="O36" s="124" t="s">
        <v>2</v>
      </c>
    </row>
    <row r="37" spans="2:15" ht="18" x14ac:dyDescent="0.25">
      <c r="B37" s="79"/>
      <c r="C37" s="15"/>
      <c r="D37" s="107"/>
      <c r="E37" s="101"/>
      <c r="F37" s="115"/>
      <c r="G37" s="116"/>
      <c r="H37" s="112"/>
      <c r="I37" s="113"/>
      <c r="J37" s="113"/>
      <c r="K37" s="113"/>
      <c r="L37" s="113"/>
      <c r="M37" s="113"/>
      <c r="N37" s="114"/>
      <c r="O37" s="125"/>
    </row>
    <row r="38" spans="2:15" ht="18.75" thickBot="1" x14ac:dyDescent="0.3">
      <c r="B38" s="80"/>
      <c r="C38" s="102"/>
      <c r="D38" s="108"/>
      <c r="E38" s="103"/>
      <c r="F38" s="98" t="s">
        <v>7</v>
      </c>
      <c r="G38" s="81" t="s">
        <v>6</v>
      </c>
      <c r="H38" s="82" t="s">
        <v>3</v>
      </c>
      <c r="I38" s="83" t="s">
        <v>6</v>
      </c>
      <c r="J38" s="83"/>
      <c r="K38" s="84" t="s">
        <v>4</v>
      </c>
      <c r="L38" s="83" t="s">
        <v>6</v>
      </c>
      <c r="M38" s="84" t="s">
        <v>5</v>
      </c>
      <c r="N38" s="83" t="s">
        <v>6</v>
      </c>
      <c r="O38" s="125"/>
    </row>
    <row r="39" spans="2:15" x14ac:dyDescent="0.25">
      <c r="B39" s="79">
        <v>21</v>
      </c>
      <c r="C39" s="52">
        <v>21</v>
      </c>
      <c r="D39" s="19" t="s">
        <v>65</v>
      </c>
      <c r="E39" s="19" t="s">
        <v>38</v>
      </c>
      <c r="F39" s="85"/>
      <c r="G39" s="86" t="s">
        <v>91</v>
      </c>
      <c r="H39" s="85">
        <v>2</v>
      </c>
      <c r="I39" s="86"/>
      <c r="J39" s="86"/>
      <c r="K39" s="85"/>
      <c r="L39" s="86"/>
      <c r="M39" s="87"/>
      <c r="N39" s="88"/>
      <c r="O39" s="89"/>
    </row>
    <row r="40" spans="2:15" x14ac:dyDescent="0.25">
      <c r="B40" s="79">
        <v>22</v>
      </c>
      <c r="C40" s="52">
        <v>23</v>
      </c>
      <c r="D40" s="5" t="s">
        <v>66</v>
      </c>
      <c r="E40" s="5" t="s">
        <v>39</v>
      </c>
      <c r="F40" s="7"/>
      <c r="G40" s="40"/>
      <c r="H40" s="7">
        <v>1</v>
      </c>
      <c r="I40" s="40"/>
      <c r="J40" s="40"/>
      <c r="K40" s="7"/>
      <c r="L40" s="40"/>
      <c r="M40" s="9"/>
      <c r="N40" s="37"/>
      <c r="O40" s="49"/>
    </row>
    <row r="41" spans="2:15" x14ac:dyDescent="0.25">
      <c r="B41" s="79">
        <v>23</v>
      </c>
      <c r="C41" s="52">
        <v>25</v>
      </c>
      <c r="D41" s="5" t="s">
        <v>68</v>
      </c>
      <c r="E41" s="5" t="s">
        <v>40</v>
      </c>
      <c r="F41" s="7"/>
      <c r="G41" s="40"/>
      <c r="H41" s="7">
        <v>1</v>
      </c>
      <c r="I41" s="40"/>
      <c r="J41" s="40"/>
      <c r="K41" s="7"/>
      <c r="L41" s="40"/>
      <c r="M41" s="9"/>
      <c r="N41" s="37"/>
      <c r="O41" s="49"/>
    </row>
    <row r="42" spans="2:15" x14ac:dyDescent="0.25">
      <c r="B42" s="79">
        <v>24</v>
      </c>
      <c r="C42" s="52">
        <v>26</v>
      </c>
      <c r="D42" s="5" t="s">
        <v>69</v>
      </c>
      <c r="E42" s="5" t="s">
        <v>40</v>
      </c>
      <c r="F42" s="7"/>
      <c r="G42" s="40"/>
      <c r="H42" s="7">
        <v>5</v>
      </c>
      <c r="I42" s="40"/>
      <c r="J42" s="40"/>
      <c r="K42" s="7"/>
      <c r="L42" s="40"/>
      <c r="M42" s="9"/>
      <c r="N42" s="37"/>
      <c r="O42" s="49"/>
    </row>
    <row r="43" spans="2:15" x14ac:dyDescent="0.25">
      <c r="B43" s="79">
        <v>25</v>
      </c>
      <c r="C43" s="52">
        <v>24</v>
      </c>
      <c r="D43" s="5" t="s">
        <v>67</v>
      </c>
      <c r="E43" s="5" t="s">
        <v>40</v>
      </c>
      <c r="F43" s="7"/>
      <c r="G43" s="40"/>
      <c r="H43" s="7">
        <v>4</v>
      </c>
      <c r="I43" s="40"/>
      <c r="J43" s="40"/>
      <c r="K43" s="7"/>
      <c r="L43" s="40"/>
      <c r="M43" s="9"/>
      <c r="N43" s="37"/>
      <c r="O43" s="49"/>
    </row>
    <row r="44" spans="2:15" x14ac:dyDescent="0.25">
      <c r="B44" s="79">
        <v>26</v>
      </c>
      <c r="C44" s="52">
        <v>27</v>
      </c>
      <c r="D44" s="5" t="s">
        <v>87</v>
      </c>
      <c r="E44" s="5" t="s">
        <v>41</v>
      </c>
      <c r="F44" s="7"/>
      <c r="G44" s="40"/>
      <c r="H44" s="7">
        <v>2</v>
      </c>
      <c r="I44" s="40"/>
      <c r="J44" s="40"/>
      <c r="K44" s="7"/>
      <c r="L44" s="40"/>
      <c r="M44" s="9"/>
      <c r="N44" s="37"/>
      <c r="O44" s="49"/>
    </row>
    <row r="45" spans="2:15" x14ac:dyDescent="0.25">
      <c r="B45" s="79">
        <v>27</v>
      </c>
      <c r="C45" s="52">
        <v>28</v>
      </c>
      <c r="D45" s="5" t="s">
        <v>88</v>
      </c>
      <c r="E45" s="5" t="s">
        <v>43</v>
      </c>
      <c r="F45" s="7"/>
      <c r="G45" s="40"/>
      <c r="H45" s="7"/>
      <c r="I45" s="40"/>
      <c r="J45" s="40"/>
      <c r="K45" s="7"/>
      <c r="L45" s="40"/>
      <c r="M45" s="9"/>
      <c r="N45" s="37"/>
      <c r="O45" s="49"/>
    </row>
    <row r="46" spans="2:15" x14ac:dyDescent="0.25">
      <c r="B46" s="79">
        <v>28</v>
      </c>
      <c r="C46" s="52">
        <v>31</v>
      </c>
      <c r="D46" s="5" t="s">
        <v>52</v>
      </c>
      <c r="E46" s="5" t="s">
        <v>42</v>
      </c>
      <c r="F46" s="7"/>
      <c r="G46" s="40"/>
      <c r="H46" s="7">
        <v>1</v>
      </c>
      <c r="I46" s="40"/>
      <c r="J46" s="40"/>
      <c r="K46" s="7"/>
      <c r="L46" s="40"/>
      <c r="M46" s="9"/>
      <c r="N46" s="37"/>
      <c r="O46" s="49"/>
    </row>
    <row r="47" spans="2:15" x14ac:dyDescent="0.25">
      <c r="B47" s="79">
        <v>29</v>
      </c>
      <c r="C47" s="52">
        <v>30</v>
      </c>
      <c r="D47" s="5" t="s">
        <v>51</v>
      </c>
      <c r="E47" s="5" t="s">
        <v>42</v>
      </c>
      <c r="F47" s="7"/>
      <c r="G47" s="40"/>
      <c r="H47" s="7">
        <v>3</v>
      </c>
      <c r="I47" s="40"/>
      <c r="J47" s="40"/>
      <c r="K47" s="7"/>
      <c r="L47" s="40"/>
      <c r="M47" s="9"/>
      <c r="N47" s="37"/>
      <c r="O47" s="49"/>
    </row>
    <row r="48" spans="2:15" x14ac:dyDescent="0.25">
      <c r="B48" s="79">
        <v>30</v>
      </c>
      <c r="C48" s="52">
        <v>29</v>
      </c>
      <c r="D48" s="5" t="s">
        <v>89</v>
      </c>
      <c r="E48" s="5" t="s">
        <v>42</v>
      </c>
      <c r="F48" s="7"/>
      <c r="G48" s="40"/>
      <c r="H48" s="7">
        <v>2</v>
      </c>
      <c r="I48" s="40"/>
      <c r="J48" s="40"/>
      <c r="K48" s="7"/>
      <c r="L48" s="40"/>
      <c r="M48" s="9"/>
      <c r="N48" s="37"/>
      <c r="O48" s="49"/>
    </row>
    <row r="49" spans="2:15" x14ac:dyDescent="0.25">
      <c r="B49" s="79">
        <v>31</v>
      </c>
      <c r="C49" s="52">
        <v>32</v>
      </c>
      <c r="D49" s="5" t="s">
        <v>53</v>
      </c>
      <c r="E49" s="5" t="s">
        <v>44</v>
      </c>
      <c r="F49" s="7"/>
      <c r="G49" s="40"/>
      <c r="H49" s="7">
        <v>4</v>
      </c>
      <c r="I49" s="40"/>
      <c r="J49" s="40"/>
      <c r="K49" s="7"/>
      <c r="L49" s="40"/>
      <c r="M49" s="9"/>
      <c r="N49" s="37"/>
      <c r="O49" s="49"/>
    </row>
    <row r="50" spans="2:15" x14ac:dyDescent="0.25">
      <c r="B50" s="79">
        <v>32</v>
      </c>
      <c r="C50" s="52">
        <v>33</v>
      </c>
      <c r="D50" s="5" t="s">
        <v>54</v>
      </c>
      <c r="E50" s="5" t="s">
        <v>44</v>
      </c>
      <c r="F50" s="7"/>
      <c r="G50" s="40"/>
      <c r="H50" s="7">
        <v>1</v>
      </c>
      <c r="I50" s="40"/>
      <c r="J50" s="40"/>
      <c r="K50" s="7"/>
      <c r="L50" s="40"/>
      <c r="M50" s="9"/>
      <c r="N50" s="37"/>
      <c r="O50" s="49"/>
    </row>
    <row r="51" spans="2:15" ht="15.75" x14ac:dyDescent="0.25">
      <c r="B51" s="79">
        <v>33</v>
      </c>
      <c r="C51" s="52">
        <v>34</v>
      </c>
      <c r="D51" s="5" t="s">
        <v>55</v>
      </c>
      <c r="E51" s="5" t="s">
        <v>45</v>
      </c>
      <c r="F51" s="67"/>
      <c r="G51" s="40" t="s">
        <v>91</v>
      </c>
      <c r="H51" s="7">
        <v>3</v>
      </c>
      <c r="I51" s="40"/>
      <c r="J51" s="40"/>
      <c r="K51" s="7"/>
      <c r="L51" s="40"/>
      <c r="M51" s="9"/>
      <c r="N51" s="37"/>
      <c r="O51" s="68"/>
    </row>
    <row r="52" spans="2:15" x14ac:dyDescent="0.25">
      <c r="B52" s="79">
        <v>34</v>
      </c>
      <c r="C52" s="52">
        <v>35</v>
      </c>
      <c r="D52" s="5" t="s">
        <v>92</v>
      </c>
      <c r="E52" s="5" t="s">
        <v>46</v>
      </c>
      <c r="F52" s="7"/>
      <c r="G52" s="40"/>
      <c r="H52" s="7">
        <v>2</v>
      </c>
      <c r="I52" s="40" t="s">
        <v>91</v>
      </c>
      <c r="J52" s="40"/>
      <c r="K52" s="7"/>
      <c r="L52" s="40"/>
      <c r="M52" s="9"/>
      <c r="N52" s="37"/>
      <c r="O52" s="49"/>
    </row>
    <row r="53" spans="2:15" x14ac:dyDescent="0.25">
      <c r="B53" s="79">
        <v>35</v>
      </c>
      <c r="C53" s="52">
        <v>22</v>
      </c>
      <c r="D53" s="5" t="s">
        <v>71</v>
      </c>
      <c r="E53" s="5" t="s">
        <v>46</v>
      </c>
      <c r="F53" s="7"/>
      <c r="G53" s="40"/>
      <c r="H53" s="7">
        <v>2</v>
      </c>
      <c r="I53" s="40"/>
      <c r="J53" s="40"/>
      <c r="K53" s="7"/>
      <c r="L53" s="40"/>
      <c r="M53" s="9"/>
      <c r="N53" s="37"/>
      <c r="O53" s="49"/>
    </row>
    <row r="54" spans="2:15" x14ac:dyDescent="0.25">
      <c r="B54" s="79">
        <v>36</v>
      </c>
      <c r="C54" s="52">
        <v>36</v>
      </c>
      <c r="D54" s="5" t="s">
        <v>57</v>
      </c>
      <c r="E54" s="5" t="s">
        <v>47</v>
      </c>
      <c r="F54" s="7"/>
      <c r="G54" s="40"/>
      <c r="H54" s="7"/>
      <c r="I54" s="40"/>
      <c r="J54" s="40"/>
      <c r="K54" s="7"/>
      <c r="L54" s="40"/>
      <c r="M54" s="9"/>
      <c r="N54" s="37"/>
      <c r="O54" s="49"/>
    </row>
    <row r="55" spans="2:15" x14ac:dyDescent="0.25">
      <c r="B55" s="79">
        <v>37</v>
      </c>
      <c r="C55" s="52">
        <v>37</v>
      </c>
      <c r="D55" s="5" t="s">
        <v>56</v>
      </c>
      <c r="E55" s="5" t="s">
        <v>48</v>
      </c>
      <c r="F55" s="7"/>
      <c r="G55" s="40"/>
      <c r="H55" s="7">
        <v>1</v>
      </c>
      <c r="I55" s="40"/>
      <c r="J55" s="40"/>
      <c r="K55" s="7"/>
      <c r="L55" s="40"/>
      <c r="M55" s="9"/>
      <c r="N55" s="37"/>
      <c r="O55" s="49"/>
    </row>
    <row r="56" spans="2:15" x14ac:dyDescent="0.25">
      <c r="B56" s="79">
        <v>38</v>
      </c>
      <c r="C56" s="52">
        <v>38</v>
      </c>
      <c r="D56" s="5" t="s">
        <v>58</v>
      </c>
      <c r="E56" s="5" t="s">
        <v>49</v>
      </c>
      <c r="F56" s="7"/>
      <c r="G56" s="40"/>
      <c r="H56" s="7">
        <v>3</v>
      </c>
      <c r="I56" s="40"/>
      <c r="J56" s="40"/>
      <c r="K56" s="7"/>
      <c r="L56" s="40"/>
      <c r="M56" s="9"/>
      <c r="N56" s="37"/>
      <c r="O56" s="49"/>
    </row>
    <row r="57" spans="2:15" x14ac:dyDescent="0.25">
      <c r="B57" s="79">
        <v>39</v>
      </c>
      <c r="C57" s="52">
        <v>40</v>
      </c>
      <c r="D57" s="5" t="s">
        <v>60</v>
      </c>
      <c r="E57" s="5" t="s">
        <v>49</v>
      </c>
      <c r="F57" s="7"/>
      <c r="G57" s="40"/>
      <c r="H57" s="7">
        <v>1</v>
      </c>
      <c r="I57" s="40"/>
      <c r="J57" s="40"/>
      <c r="K57" s="7"/>
      <c r="L57" s="40"/>
      <c r="M57" s="9"/>
      <c r="N57" s="37"/>
      <c r="O57" s="49"/>
    </row>
    <row r="58" spans="2:15" ht="15.75" thickBot="1" x14ac:dyDescent="0.3">
      <c r="B58" s="80">
        <v>40</v>
      </c>
      <c r="C58" s="54">
        <v>39</v>
      </c>
      <c r="D58" s="55" t="s">
        <v>59</v>
      </c>
      <c r="E58" s="55" t="s">
        <v>49</v>
      </c>
      <c r="F58" s="56"/>
      <c r="G58" s="57"/>
      <c r="H58" s="56">
        <v>3</v>
      </c>
      <c r="I58" s="57"/>
      <c r="J58" s="57"/>
      <c r="K58" s="56"/>
      <c r="L58" s="57"/>
      <c r="M58" s="58"/>
      <c r="N58" s="59"/>
      <c r="O58" s="60"/>
    </row>
    <row r="59" spans="2:15" x14ac:dyDescent="0.25">
      <c r="C59" s="15"/>
      <c r="D59" s="32"/>
      <c r="E59" s="32" t="s">
        <v>85</v>
      </c>
      <c r="F59" s="33">
        <f>SUM(F39:F58)</f>
        <v>0</v>
      </c>
      <c r="G59" s="61">
        <f t="shared" ref="G59" si="1">SUM(G39:G58)</f>
        <v>0</v>
      </c>
      <c r="H59" s="33">
        <f t="shared" ref="H59" si="2">SUM(H39:H58)</f>
        <v>41</v>
      </c>
      <c r="I59" s="61">
        <f t="shared" ref="I59" si="3">SUM(I39:I58)</f>
        <v>0</v>
      </c>
      <c r="J59" s="61"/>
      <c r="K59" s="33">
        <f t="shared" ref="K59" si="4">SUM(K39:K58)</f>
        <v>0</v>
      </c>
      <c r="L59" s="61">
        <f t="shared" ref="L59" si="5">SUM(L39:L58)</f>
        <v>0</v>
      </c>
      <c r="M59" s="33">
        <f t="shared" ref="M59" si="6">SUM(M39:M58)</f>
        <v>0</v>
      </c>
      <c r="N59" s="61">
        <f t="shared" ref="N59" si="7">SUM(N39:N58)</f>
        <v>0</v>
      </c>
      <c r="O59" s="14"/>
    </row>
    <row r="60" spans="2:15" x14ac:dyDescent="0.25">
      <c r="C60" s="15"/>
      <c r="D60" s="32"/>
      <c r="E60" s="32"/>
      <c r="F60" s="33"/>
      <c r="G60" s="33"/>
      <c r="H60" s="33"/>
      <c r="I60" s="33"/>
      <c r="J60" s="33"/>
      <c r="K60" s="33"/>
      <c r="L60" s="33"/>
      <c r="M60" s="33"/>
      <c r="N60" s="33"/>
      <c r="O60" s="14"/>
    </row>
    <row r="61" spans="2:15" x14ac:dyDescent="0.25">
      <c r="C61" s="15"/>
      <c r="D61" s="32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14"/>
    </row>
    <row r="62" spans="2:15" x14ac:dyDescent="0.25">
      <c r="C62" s="15"/>
      <c r="D62" s="32"/>
      <c r="E62" s="32"/>
      <c r="F62" s="33"/>
      <c r="G62" s="33"/>
      <c r="H62" s="33"/>
      <c r="I62" s="33"/>
      <c r="J62" s="33"/>
      <c r="K62" s="33"/>
      <c r="L62" s="33"/>
      <c r="M62" s="33"/>
      <c r="N62" s="33"/>
      <c r="O62" s="14"/>
    </row>
    <row r="63" spans="2:15" ht="15.75" thickBot="1" x14ac:dyDescent="0.3">
      <c r="C63" s="15"/>
      <c r="D63" s="12"/>
      <c r="E63" s="12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4" spans="2:15" ht="18" customHeight="1" x14ac:dyDescent="0.25">
      <c r="B64" s="78"/>
      <c r="C64" s="99"/>
      <c r="D64" s="106" t="s">
        <v>1</v>
      </c>
      <c r="E64" s="100"/>
      <c r="F64" s="115" t="s">
        <v>13</v>
      </c>
      <c r="G64" s="116"/>
      <c r="H64" s="109" t="s">
        <v>8</v>
      </c>
      <c r="I64" s="110"/>
      <c r="J64" s="110"/>
      <c r="K64" s="110"/>
      <c r="L64" s="110"/>
      <c r="M64" s="110"/>
      <c r="N64" s="111"/>
      <c r="O64" s="118" t="s">
        <v>2</v>
      </c>
    </row>
    <row r="65" spans="2:15" ht="18" x14ac:dyDescent="0.25">
      <c r="B65" s="79"/>
      <c r="C65" s="15"/>
      <c r="D65" s="107"/>
      <c r="E65" s="101"/>
      <c r="F65" s="115"/>
      <c r="G65" s="116"/>
      <c r="H65" s="112"/>
      <c r="I65" s="113"/>
      <c r="J65" s="113"/>
      <c r="K65" s="113"/>
      <c r="L65" s="113"/>
      <c r="M65" s="113"/>
      <c r="N65" s="114"/>
      <c r="O65" s="119"/>
    </row>
    <row r="66" spans="2:15" ht="18.75" thickBot="1" x14ac:dyDescent="0.3">
      <c r="B66" s="80"/>
      <c r="C66" s="102"/>
      <c r="D66" s="108"/>
      <c r="E66" s="103"/>
      <c r="F66" s="44" t="s">
        <v>7</v>
      </c>
      <c r="G66" s="20" t="s">
        <v>6</v>
      </c>
      <c r="H66" s="36" t="s">
        <v>3</v>
      </c>
      <c r="I66" s="27" t="s">
        <v>6</v>
      </c>
      <c r="J66" s="27"/>
      <c r="K66" s="27" t="s">
        <v>4</v>
      </c>
      <c r="L66" s="27" t="s">
        <v>6</v>
      </c>
      <c r="M66" s="27" t="s">
        <v>5</v>
      </c>
      <c r="N66" s="27" t="s">
        <v>6</v>
      </c>
      <c r="O66" s="120"/>
    </row>
    <row r="67" spans="2:15" x14ac:dyDescent="0.25">
      <c r="B67" s="76">
        <v>41</v>
      </c>
      <c r="C67" s="23">
        <v>41</v>
      </c>
      <c r="D67" s="24" t="s">
        <v>61</v>
      </c>
      <c r="E67" s="24" t="s">
        <v>50</v>
      </c>
      <c r="F67" s="9"/>
      <c r="G67" s="37"/>
      <c r="H67" s="9"/>
      <c r="I67" s="37" t="s">
        <v>91</v>
      </c>
      <c r="J67" s="37"/>
      <c r="K67" s="9"/>
      <c r="L67" s="37"/>
      <c r="M67" s="9"/>
      <c r="N67" s="37"/>
      <c r="O67" s="10"/>
    </row>
    <row r="68" spans="2:15" x14ac:dyDescent="0.25">
      <c r="B68" s="77">
        <v>42</v>
      </c>
      <c r="C68" s="11">
        <v>42</v>
      </c>
      <c r="D68" s="6" t="s">
        <v>72</v>
      </c>
      <c r="E68" s="6" t="s">
        <v>80</v>
      </c>
      <c r="F68" s="8"/>
      <c r="G68" s="42"/>
      <c r="H68" s="8">
        <v>2</v>
      </c>
      <c r="I68" s="42"/>
      <c r="J68" s="42"/>
      <c r="K68" s="8"/>
      <c r="L68" s="42"/>
      <c r="M68" s="9"/>
      <c r="N68" s="37"/>
      <c r="O68" s="10"/>
    </row>
    <row r="69" spans="2:15" x14ac:dyDescent="0.25">
      <c r="B69" s="77">
        <v>43</v>
      </c>
      <c r="C69" s="11">
        <v>43</v>
      </c>
      <c r="D69" s="5" t="s">
        <v>73</v>
      </c>
      <c r="E69" s="5" t="s">
        <v>81</v>
      </c>
      <c r="F69" s="7"/>
      <c r="G69" s="40"/>
      <c r="H69" s="7"/>
      <c r="I69" s="40" t="s">
        <v>91</v>
      </c>
      <c r="J69" s="40"/>
      <c r="K69" s="7">
        <v>1</v>
      </c>
      <c r="L69" s="40"/>
      <c r="M69" s="9"/>
      <c r="N69" s="37"/>
      <c r="O69" s="10"/>
    </row>
    <row r="70" spans="2:15" x14ac:dyDescent="0.25">
      <c r="B70" s="77">
        <v>44</v>
      </c>
      <c r="C70" s="11">
        <v>44</v>
      </c>
      <c r="D70" s="1" t="s">
        <v>74</v>
      </c>
      <c r="E70" s="1" t="s">
        <v>79</v>
      </c>
      <c r="F70" s="7"/>
      <c r="G70" s="40"/>
      <c r="H70" s="7"/>
      <c r="I70" s="70"/>
      <c r="J70" s="70"/>
      <c r="K70" s="7"/>
      <c r="L70" s="40"/>
      <c r="M70" s="9"/>
      <c r="N70" s="37"/>
      <c r="O70" s="69"/>
    </row>
    <row r="71" spans="2:15" x14ac:dyDescent="0.25">
      <c r="B71" s="77">
        <v>45</v>
      </c>
      <c r="C71" s="11">
        <v>45</v>
      </c>
      <c r="D71" s="5" t="s">
        <v>75</v>
      </c>
      <c r="E71" s="5" t="s">
        <v>70</v>
      </c>
      <c r="F71" s="7"/>
      <c r="G71" s="40" t="s">
        <v>91</v>
      </c>
      <c r="H71" s="7">
        <v>4</v>
      </c>
      <c r="I71" s="40"/>
      <c r="J71" s="40"/>
      <c r="K71" s="7"/>
      <c r="L71" s="40"/>
      <c r="M71" s="9"/>
      <c r="N71" s="37"/>
      <c r="O71" s="22"/>
    </row>
    <row r="72" spans="2:15" x14ac:dyDescent="0.25">
      <c r="B72" s="77">
        <v>46</v>
      </c>
      <c r="C72" s="11">
        <v>46</v>
      </c>
      <c r="D72" s="5" t="s">
        <v>76</v>
      </c>
      <c r="E72" s="5" t="s">
        <v>70</v>
      </c>
      <c r="F72" s="7">
        <v>1</v>
      </c>
      <c r="G72" s="40"/>
      <c r="H72" s="7">
        <v>4</v>
      </c>
      <c r="I72" s="40"/>
      <c r="J72" s="40"/>
      <c r="K72" s="7"/>
      <c r="L72" s="40"/>
      <c r="M72" s="9"/>
      <c r="N72" s="37"/>
      <c r="O72" s="22"/>
    </row>
    <row r="73" spans="2:15" x14ac:dyDescent="0.25">
      <c r="B73" s="77">
        <v>47</v>
      </c>
      <c r="C73" s="11">
        <v>47</v>
      </c>
      <c r="D73" s="5" t="s">
        <v>77</v>
      </c>
      <c r="E73" s="5" t="s">
        <v>70</v>
      </c>
      <c r="F73" s="7"/>
      <c r="G73" s="40"/>
      <c r="H73" s="7">
        <v>5</v>
      </c>
      <c r="I73" s="40" t="s">
        <v>91</v>
      </c>
      <c r="J73" s="40"/>
      <c r="K73" s="7"/>
      <c r="L73" s="40"/>
      <c r="M73" s="9"/>
      <c r="N73" s="37"/>
      <c r="O73" s="10"/>
    </row>
    <row r="74" spans="2:15" x14ac:dyDescent="0.25">
      <c r="B74" s="77">
        <v>48</v>
      </c>
      <c r="C74" s="11">
        <v>48</v>
      </c>
      <c r="D74" s="35" t="s">
        <v>78</v>
      </c>
      <c r="E74" s="6" t="s">
        <v>70</v>
      </c>
      <c r="F74" s="8"/>
      <c r="G74" s="42"/>
      <c r="H74" s="8">
        <v>1</v>
      </c>
      <c r="I74" s="71"/>
      <c r="J74" s="71"/>
      <c r="K74" s="8"/>
      <c r="L74" s="42"/>
      <c r="M74" s="9"/>
      <c r="N74" s="37"/>
      <c r="O74" s="69"/>
    </row>
    <row r="75" spans="2:15" ht="4.5" customHeight="1" x14ac:dyDescent="0.25">
      <c r="C75" s="15"/>
      <c r="D75" s="12"/>
      <c r="E75" s="12"/>
      <c r="F75" s="13"/>
      <c r="G75" s="13"/>
      <c r="H75" s="13"/>
      <c r="I75" s="13"/>
      <c r="J75" s="13"/>
      <c r="K75" s="13"/>
      <c r="L75" s="13"/>
      <c r="M75" s="13"/>
      <c r="N75" s="13"/>
      <c r="O75" s="14"/>
    </row>
    <row r="76" spans="2:15" x14ac:dyDescent="0.25">
      <c r="C76" s="26"/>
      <c r="D76" s="32"/>
      <c r="E76" s="32" t="s">
        <v>85</v>
      </c>
      <c r="F76" s="33">
        <f>SUM(F67:F75)</f>
        <v>1</v>
      </c>
      <c r="G76" s="33">
        <f>SUM(G67:G75)</f>
        <v>0</v>
      </c>
      <c r="H76" s="33">
        <f>SUM(H67:H75)</f>
        <v>16</v>
      </c>
      <c r="I76" s="33">
        <f>SUM(I67:I75)</f>
        <v>0</v>
      </c>
      <c r="J76" s="33"/>
      <c r="K76" s="33">
        <f>SUM(K67:K75)</f>
        <v>1</v>
      </c>
      <c r="L76" s="33">
        <f>SUM(L67:L75)</f>
        <v>0</v>
      </c>
      <c r="M76" s="33">
        <f>SUM(M67:M75)</f>
        <v>0</v>
      </c>
      <c r="N76" s="33">
        <f>SUM(N67:N75)</f>
        <v>0</v>
      </c>
    </row>
    <row r="77" spans="2:15" ht="11.25" customHeight="1" x14ac:dyDescent="0.25">
      <c r="C77" s="26"/>
      <c r="F77" s="28"/>
      <c r="G77" s="28"/>
      <c r="H77" s="28"/>
      <c r="I77" s="28"/>
      <c r="J77" s="28"/>
      <c r="K77" s="28"/>
      <c r="L77" s="28"/>
      <c r="M77" s="28"/>
      <c r="N77" s="28"/>
    </row>
    <row r="78" spans="2:15" ht="15.75" x14ac:dyDescent="0.25">
      <c r="C78" s="31"/>
      <c r="D78" s="30"/>
      <c r="E78" s="62" t="s">
        <v>86</v>
      </c>
      <c r="F78" s="63">
        <f>F31+F59+F76</f>
        <v>4</v>
      </c>
      <c r="G78" s="64">
        <f>G31+G59+G76</f>
        <v>0</v>
      </c>
      <c r="H78" s="63">
        <f>H31+H59+H76</f>
        <v>80</v>
      </c>
      <c r="I78" s="64">
        <f>I31+I59+I76</f>
        <v>0</v>
      </c>
      <c r="J78" s="64"/>
      <c r="K78" s="63">
        <f>K31+K59+K76</f>
        <v>1</v>
      </c>
      <c r="L78" s="64">
        <f>L31+L59+L76</f>
        <v>0</v>
      </c>
      <c r="M78" s="63">
        <f>M31+M59+M76</f>
        <v>0</v>
      </c>
      <c r="N78" s="64">
        <f>N31+N59+N76</f>
        <v>0</v>
      </c>
      <c r="O78" s="29"/>
    </row>
    <row r="79" spans="2:15" ht="18" customHeight="1" x14ac:dyDescent="0.25">
      <c r="C79" s="15"/>
      <c r="H79" s="117">
        <f>I78/22+H78</f>
        <v>80</v>
      </c>
      <c r="I79" s="117"/>
      <c r="J79" s="73"/>
    </row>
    <row r="80" spans="2:15" x14ac:dyDescent="0.25">
      <c r="C80" s="34" t="s">
        <v>11</v>
      </c>
      <c r="D80" s="3" t="s">
        <v>12</v>
      </c>
      <c r="E80" s="3"/>
      <c r="F80" s="3"/>
      <c r="G80" s="3"/>
      <c r="H80" s="3"/>
      <c r="I80" s="4"/>
      <c r="J80" s="4"/>
      <c r="K80" s="4"/>
      <c r="L80" s="4"/>
      <c r="M80" s="4"/>
      <c r="N80" s="4"/>
    </row>
    <row r="81" spans="3:14" ht="15.75" x14ac:dyDescent="0.25">
      <c r="C81" s="3"/>
      <c r="D81" s="43" t="s">
        <v>10</v>
      </c>
      <c r="E81" s="43"/>
      <c r="F81" s="43"/>
      <c r="G81" s="43"/>
      <c r="H81" s="43"/>
      <c r="I81" s="4"/>
      <c r="J81" s="4"/>
      <c r="K81" s="4"/>
      <c r="L81" s="4"/>
      <c r="M81" s="4"/>
      <c r="N81" s="4"/>
    </row>
    <row r="82" spans="3:14" ht="9.75" customHeight="1" x14ac:dyDescent="0.25">
      <c r="C82" s="3"/>
      <c r="D82" s="18"/>
      <c r="E82" s="18"/>
      <c r="F82" s="4"/>
      <c r="G82" s="4"/>
      <c r="H82" s="4"/>
      <c r="I82" s="4"/>
      <c r="J82" s="4"/>
      <c r="K82" s="4"/>
      <c r="L82" s="4"/>
      <c r="M82" s="4"/>
      <c r="N82" s="4"/>
    </row>
    <row r="83" spans="3:14" ht="15.75" x14ac:dyDescent="0.25">
      <c r="C83" s="3"/>
      <c r="D83" s="43"/>
      <c r="E83" s="43"/>
      <c r="F83" s="43"/>
      <c r="G83" s="43"/>
      <c r="H83" s="43"/>
      <c r="I83" s="4"/>
      <c r="J83" s="4"/>
      <c r="K83" s="4"/>
      <c r="L83" s="4"/>
      <c r="M83" s="4"/>
      <c r="N83" s="4"/>
    </row>
    <row r="84" spans="3:14" ht="9.75" customHeight="1" x14ac:dyDescent="0.25">
      <c r="C84" s="3"/>
      <c r="D84" s="18"/>
      <c r="E84" s="18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25">
      <c r="C85" s="15"/>
      <c r="D85" s="4"/>
      <c r="E85" s="4"/>
      <c r="F85" s="4"/>
      <c r="G85" s="4"/>
      <c r="H85" s="104"/>
      <c r="I85" s="104"/>
      <c r="J85" s="104"/>
      <c r="K85" s="104"/>
      <c r="L85" s="104"/>
      <c r="M85" s="104"/>
      <c r="N85" s="104"/>
    </row>
    <row r="86" spans="3:14" x14ac:dyDescent="0.25">
      <c r="C86" s="15"/>
      <c r="D86" s="4"/>
      <c r="E86" s="4"/>
      <c r="F86" s="4"/>
      <c r="G86" s="4"/>
      <c r="H86" s="104"/>
      <c r="I86" s="104"/>
      <c r="J86" s="104"/>
      <c r="K86" s="104"/>
      <c r="L86" s="104"/>
      <c r="M86" s="104"/>
      <c r="N86" s="104"/>
    </row>
    <row r="87" spans="3:14" ht="11.25" customHeight="1" x14ac:dyDescent="0.25">
      <c r="H87" s="105"/>
      <c r="I87" s="105"/>
      <c r="J87" s="105"/>
      <c r="K87" s="105"/>
      <c r="L87" s="105"/>
      <c r="M87" s="105"/>
      <c r="N87" s="105"/>
    </row>
  </sheetData>
  <sortState ref="B39:P58">
    <sortCondition ref="B39:B58"/>
  </sortState>
  <mergeCells count="21">
    <mergeCell ref="D1:O1"/>
    <mergeCell ref="D2:O2"/>
    <mergeCell ref="D8:D10"/>
    <mergeCell ref="H8:N9"/>
    <mergeCell ref="O8:O10"/>
    <mergeCell ref="F8:G9"/>
    <mergeCell ref="D3:O3"/>
    <mergeCell ref="M6:O6"/>
    <mergeCell ref="F5:L5"/>
    <mergeCell ref="O64:O66"/>
    <mergeCell ref="D36:D38"/>
    <mergeCell ref="H36:N37"/>
    <mergeCell ref="O36:O38"/>
    <mergeCell ref="F36:G37"/>
    <mergeCell ref="H85:N85"/>
    <mergeCell ref="H86:N86"/>
    <mergeCell ref="H87:N87"/>
    <mergeCell ref="D64:D66"/>
    <mergeCell ref="H64:N65"/>
    <mergeCell ref="F64:G65"/>
    <mergeCell ref="H79:I79"/>
  </mergeCells>
  <pageMargins left="0.25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Disponibilità iniziale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2019-08-23T10:44:15Z</cp:lastPrinted>
  <dcterms:created xsi:type="dcterms:W3CDTF">2015-08-18T07:38:44Z</dcterms:created>
  <dcterms:modified xsi:type="dcterms:W3CDTF">2019-08-27T10:15:46Z</dcterms:modified>
</cp:coreProperties>
</file>