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9371\Desktop\ASSEGN. PROVV\GRAD. PUBBLICATE\"/>
    </mc:Choice>
  </mc:AlternateContent>
  <xr:revisionPtr revIDLastSave="0" documentId="13_ncr:1_{F1138C14-4616-4CED-8AFB-5CC8F53C65AB}" xr6:coauthVersionLast="47" xr6:coauthVersionMax="47" xr10:uidLastSave="{00000000-0000-0000-0000-000000000000}"/>
  <bookViews>
    <workbookView xWindow="-110" yWindow="-110" windowWidth="19420" windowHeight="10420" xr2:uid="{9CD9D899-B333-4DE4-B41B-3B8EB23F0D45}"/>
  </bookViews>
  <sheets>
    <sheet name="DSGA" sheetId="1" r:id="rId1"/>
    <sheet name="ASS. AMM." sheetId="2" r:id="rId2"/>
    <sheet name="ASS. TECNICI" sheetId="3" r:id="rId3"/>
    <sheet name="COLL. SCOL. " sheetId="4" r:id="rId4"/>
  </sheets>
  <definedNames>
    <definedName name="_xlnm._FilterDatabase" localSheetId="1" hidden="1">'ASS. AMM.'!$B$4:$N$35</definedName>
    <definedName name="_xlnm._FilterDatabase" localSheetId="3" hidden="1">'COLL. SCOL. '!$B$4:$N$93</definedName>
    <definedName name="_xlnm.Print_Titles" localSheetId="3">'COLL. SCOL.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5" i="4" l="1"/>
  <c r="L65" i="4" s="1"/>
  <c r="K95" i="4"/>
  <c r="L95" i="4" s="1"/>
  <c r="K31" i="4"/>
  <c r="L31" i="4" s="1"/>
  <c r="K22" i="2"/>
  <c r="L22" i="2" s="1"/>
  <c r="K34" i="2"/>
  <c r="L34" i="2" s="1"/>
  <c r="K59" i="4"/>
  <c r="L59" i="4" s="1"/>
  <c r="K85" i="4"/>
  <c r="K67" i="4"/>
  <c r="L67" i="4" s="1"/>
  <c r="K61" i="4"/>
  <c r="L61" i="4" s="1"/>
  <c r="K21" i="2"/>
  <c r="L21" i="2" s="1"/>
  <c r="K29" i="2"/>
  <c r="L29" i="2" s="1"/>
  <c r="K6" i="4"/>
  <c r="L6" i="4" s="1"/>
  <c r="K87" i="4"/>
  <c r="L87" i="4" s="1"/>
  <c r="K72" i="4"/>
  <c r="L72" i="4" s="1"/>
  <c r="K98" i="4"/>
  <c r="L98" i="4" s="1"/>
  <c r="K99" i="4"/>
  <c r="L99" i="4" s="1"/>
  <c r="K8" i="4"/>
  <c r="L8" i="4" s="1"/>
  <c r="K22" i="4"/>
  <c r="L22" i="4" s="1"/>
  <c r="K37" i="2"/>
  <c r="L37" i="2" s="1"/>
  <c r="K20" i="2"/>
  <c r="L20" i="2" s="1"/>
  <c r="K9" i="2"/>
  <c r="L9" i="2" s="1"/>
  <c r="K17" i="2"/>
  <c r="L17" i="2" s="1"/>
  <c r="K6" i="2"/>
  <c r="L6" i="2" s="1"/>
  <c r="K14" i="2"/>
  <c r="L14" i="2" s="1"/>
  <c r="K24" i="2"/>
  <c r="L24" i="2" s="1"/>
  <c r="K27" i="2"/>
  <c r="L27" i="2" s="1"/>
  <c r="K19" i="2"/>
  <c r="K13" i="2"/>
  <c r="L13" i="2" s="1"/>
  <c r="K25" i="2"/>
  <c r="L25" i="2" s="1"/>
  <c r="K8" i="2"/>
  <c r="L8" i="2" s="1"/>
  <c r="K32" i="2"/>
  <c r="L32" i="2" s="1"/>
  <c r="K15" i="2"/>
  <c r="L15" i="2" s="1"/>
  <c r="K11" i="2"/>
  <c r="L11" i="2" s="1"/>
  <c r="K23" i="2"/>
  <c r="K16" i="2"/>
  <c r="L16" i="2" s="1"/>
  <c r="K30" i="2"/>
  <c r="L30" i="2" s="1"/>
  <c r="K7" i="2"/>
  <c r="L7" i="2" s="1"/>
  <c r="N8" i="3"/>
  <c r="O8" i="3" s="1"/>
  <c r="N9" i="3"/>
  <c r="O9" i="3" s="1"/>
  <c r="N11" i="3"/>
  <c r="O11" i="3" s="1"/>
  <c r="N12" i="3"/>
  <c r="O12" i="3" s="1"/>
  <c r="N16" i="3"/>
  <c r="O16" i="3" s="1"/>
  <c r="N5" i="3"/>
  <c r="O5" i="3" s="1"/>
  <c r="N7" i="3"/>
  <c r="O7" i="3" s="1"/>
  <c r="N14" i="3"/>
  <c r="O14" i="3" s="1"/>
  <c r="N17" i="3"/>
  <c r="O17" i="3" s="1"/>
  <c r="N18" i="3"/>
  <c r="O18" i="3" s="1"/>
  <c r="N15" i="3"/>
  <c r="O15" i="3" s="1"/>
  <c r="N13" i="3"/>
  <c r="O13" i="3" s="1"/>
  <c r="N6" i="3"/>
  <c r="O6" i="3" s="1"/>
  <c r="K18" i="2"/>
  <c r="L18" i="2" s="1"/>
  <c r="K10" i="2"/>
  <c r="L10" i="2" s="1"/>
  <c r="K20" i="4"/>
  <c r="L20" i="4" s="1"/>
  <c r="K46" i="4"/>
  <c r="L46" i="4" s="1"/>
  <c r="K66" i="4"/>
  <c r="L66" i="4" s="1"/>
  <c r="K43" i="4"/>
  <c r="L43" i="4" s="1"/>
  <c r="K69" i="4"/>
  <c r="L69" i="4" s="1"/>
  <c r="K60" i="4"/>
  <c r="L60" i="4" s="1"/>
  <c r="K73" i="4"/>
  <c r="L73" i="4" s="1"/>
  <c r="K45" i="4"/>
  <c r="L45" i="4" s="1"/>
  <c r="K18" i="4"/>
  <c r="L18" i="4" s="1"/>
  <c r="K82" i="4"/>
  <c r="L82" i="4" s="1"/>
  <c r="K16" i="4"/>
  <c r="L16" i="4" s="1"/>
  <c r="K12" i="4"/>
  <c r="L12" i="4" s="1"/>
  <c r="K39" i="4"/>
  <c r="L39" i="4" s="1"/>
  <c r="K83" i="4"/>
  <c r="L83" i="4" s="1"/>
  <c r="K37" i="4"/>
  <c r="L37" i="4" s="1"/>
  <c r="K58" i="4"/>
  <c r="L58" i="4" s="1"/>
  <c r="K13" i="4"/>
  <c r="L13" i="4" s="1"/>
  <c r="K7" i="4"/>
  <c r="L7" i="4" s="1"/>
  <c r="K88" i="4"/>
  <c r="L88" i="4" s="1"/>
  <c r="K62" i="4"/>
  <c r="L62" i="4" s="1"/>
  <c r="K93" i="4"/>
  <c r="L93" i="4" s="1"/>
  <c r="K38" i="4"/>
  <c r="L38" i="4" s="1"/>
  <c r="K9" i="4"/>
  <c r="L9" i="4" s="1"/>
  <c r="K68" i="4"/>
  <c r="L68" i="4" s="1"/>
  <c r="K49" i="4"/>
  <c r="L49" i="4" s="1"/>
  <c r="K25" i="4"/>
  <c r="L25" i="4" s="1"/>
  <c r="K96" i="4"/>
  <c r="L96" i="4" s="1"/>
  <c r="K63" i="4"/>
  <c r="L63" i="4" s="1"/>
  <c r="K27" i="4"/>
  <c r="L27" i="4" s="1"/>
  <c r="K40" i="4"/>
  <c r="L40" i="4" s="1"/>
  <c r="K47" i="4"/>
  <c r="L47" i="4" s="1"/>
  <c r="K94" i="4"/>
  <c r="L94" i="4" s="1"/>
  <c r="K26" i="4"/>
  <c r="L26" i="4" s="1"/>
  <c r="K44" i="4"/>
  <c r="L44" i="4" s="1"/>
  <c r="K84" i="4"/>
  <c r="L84" i="4" s="1"/>
  <c r="K78" i="4"/>
  <c r="L78" i="4" s="1"/>
  <c r="K77" i="4"/>
  <c r="L77" i="4" s="1"/>
  <c r="K97" i="4"/>
  <c r="L97" i="4" s="1"/>
  <c r="K14" i="4"/>
  <c r="L14" i="4" s="1"/>
  <c r="K100" i="4"/>
  <c r="L100" i="4" s="1"/>
  <c r="K33" i="4"/>
  <c r="L33" i="4" s="1"/>
  <c r="K34" i="4"/>
  <c r="L34" i="4" s="1"/>
  <c r="K21" i="4"/>
  <c r="L21" i="4" s="1"/>
  <c r="K86" i="4"/>
  <c r="L86" i="4" s="1"/>
  <c r="K64" i="4"/>
  <c r="L64" i="4" s="1"/>
  <c r="K92" i="4"/>
  <c r="L92" i="4" s="1"/>
  <c r="K51" i="4"/>
  <c r="L51" i="4" s="1"/>
  <c r="K41" i="4"/>
  <c r="L41" i="4" s="1"/>
  <c r="K80" i="4"/>
  <c r="L80" i="4" s="1"/>
  <c r="K57" i="4"/>
  <c r="L57" i="4" s="1"/>
  <c r="K56" i="4"/>
  <c r="L56" i="4" s="1"/>
  <c r="K54" i="4"/>
  <c r="L54" i="4" s="1"/>
  <c r="K91" i="4"/>
  <c r="L91" i="4" s="1"/>
  <c r="K89" i="4"/>
  <c r="L89" i="4" s="1"/>
  <c r="K24" i="4"/>
  <c r="L24" i="4" s="1"/>
  <c r="K32" i="4"/>
  <c r="L32" i="4" s="1"/>
  <c r="K79" i="4"/>
  <c r="L79" i="4" s="1"/>
  <c r="K23" i="4"/>
  <c r="L23" i="4" s="1"/>
  <c r="N10" i="3"/>
  <c r="O10" i="3" s="1"/>
  <c r="L23" i="2"/>
  <c r="K36" i="2"/>
  <c r="L36" i="2" s="1"/>
  <c r="K35" i="2"/>
  <c r="L35" i="2" s="1"/>
  <c r="K33" i="2"/>
  <c r="L33" i="2" s="1"/>
  <c r="K12" i="2"/>
  <c r="L12" i="2" s="1"/>
  <c r="K5" i="2"/>
  <c r="L5" i="2" s="1"/>
  <c r="K26" i="2"/>
  <c r="L26" i="2" s="1"/>
  <c r="K28" i="2"/>
  <c r="L28" i="2" s="1"/>
  <c r="K31" i="2"/>
  <c r="L31" i="2" s="1"/>
  <c r="K5" i="1"/>
  <c r="L5" i="1" s="1"/>
  <c r="K7" i="1"/>
  <c r="L7" i="1" s="1"/>
  <c r="L19" i="2"/>
  <c r="K52" i="4"/>
  <c r="L52" i="4" s="1"/>
  <c r="K29" i="4"/>
  <c r="L29" i="4" s="1"/>
  <c r="K10" i="4"/>
  <c r="L10" i="4" s="1"/>
  <c r="K74" i="4"/>
  <c r="L74" i="4" s="1"/>
  <c r="K11" i="4"/>
  <c r="L11" i="4" s="1"/>
  <c r="K15" i="4"/>
  <c r="L15" i="4" s="1"/>
  <c r="K71" i="4"/>
  <c r="L71" i="4" s="1"/>
  <c r="K42" i="4"/>
  <c r="L42" i="4" s="1"/>
  <c r="K28" i="4"/>
  <c r="L28" i="4" s="1"/>
  <c r="K90" i="4"/>
  <c r="L90" i="4" s="1"/>
  <c r="K53" i="4"/>
  <c r="L53" i="4" s="1"/>
  <c r="K55" i="4"/>
  <c r="L55" i="4" s="1"/>
  <c r="K48" i="4"/>
  <c r="L48" i="4" s="1"/>
  <c r="K35" i="4"/>
  <c r="L35" i="4" s="1"/>
  <c r="K75" i="4"/>
  <c r="L75" i="4" s="1"/>
  <c r="K5" i="4"/>
  <c r="L5" i="4" s="1"/>
  <c r="K50" i="4"/>
  <c r="L50" i="4" s="1"/>
  <c r="K81" i="4"/>
  <c r="L81" i="4" s="1"/>
  <c r="K17" i="4"/>
  <c r="L17" i="4" s="1"/>
  <c r="K30" i="4"/>
  <c r="L30" i="4" s="1"/>
  <c r="K36" i="4"/>
  <c r="L36" i="4" s="1"/>
  <c r="K19" i="4"/>
  <c r="L19" i="4" s="1"/>
  <c r="K70" i="4"/>
  <c r="L70" i="4" s="1"/>
  <c r="L76" i="4"/>
  <c r="K6" i="1"/>
  <c r="L6" i="1" s="1"/>
</calcChain>
</file>

<file path=xl/sharedStrings.xml><?xml version="1.0" encoding="utf-8"?>
<sst xmlns="http://schemas.openxmlformats.org/spreadsheetml/2006/main" count="1171" uniqueCount="542">
  <si>
    <t>COGNOME</t>
  </si>
  <si>
    <t>NOME</t>
  </si>
  <si>
    <t>DATA DI NASCITA'</t>
  </si>
  <si>
    <t>DENOMINAZIONE SCUOLA</t>
  </si>
  <si>
    <t xml:space="preserve">PADOVANO                  </t>
  </si>
  <si>
    <t xml:space="preserve">LUCIA             </t>
  </si>
  <si>
    <t>22/02/1977</t>
  </si>
  <si>
    <t>AG</t>
  </si>
  <si>
    <t>IC - L. PIRANDELLO</t>
  </si>
  <si>
    <t>PROV. DI NASCITA</t>
  </si>
  <si>
    <t>COMUNE DI RICONGIUNGIMENTO</t>
  </si>
  <si>
    <t>FIGLI &lt; 6 ANNI</t>
  </si>
  <si>
    <t>FILGI &gt; 6 ANNI FINO AI 18 ANNI</t>
  </si>
  <si>
    <t>PUNTI ALTRI COMUNI</t>
  </si>
  <si>
    <t>PUNTI COMUNE DI RICONG.</t>
  </si>
  <si>
    <t>Ufficio Scolastico Regionale per la Sicilia - Ufficio V - A.T. di Agrigento</t>
  </si>
  <si>
    <t>Mobilità annuale del personale ATA a.s. 2022/2023</t>
  </si>
  <si>
    <t xml:space="preserve">VELLA                     </t>
  </si>
  <si>
    <t xml:space="preserve">ROSETTA           </t>
  </si>
  <si>
    <t>02/01/1969</t>
  </si>
  <si>
    <t>IIS - F. RE CAPRIATA</t>
  </si>
  <si>
    <t>AGIS013006</t>
  </si>
  <si>
    <t>PROV. DI NASC.</t>
  </si>
  <si>
    <t xml:space="preserve">DI CARO                   </t>
  </si>
  <si>
    <t xml:space="preserve">GIROLAMA          </t>
  </si>
  <si>
    <t>13/03/1957</t>
  </si>
  <si>
    <t>AGEE01100C</t>
  </si>
  <si>
    <t>CD - DON BOSCO</t>
  </si>
  <si>
    <t xml:space="preserve">BUSCAGLIA                 </t>
  </si>
  <si>
    <t xml:space="preserve">MARIA GIUSEPPA    </t>
  </si>
  <si>
    <t>28/10/1963</t>
  </si>
  <si>
    <t>AGIS022001</t>
  </si>
  <si>
    <t>IIS - G.B. ODIERNA</t>
  </si>
  <si>
    <t xml:space="preserve">RUFFO                     </t>
  </si>
  <si>
    <t xml:space="preserve">FRANCESCA         </t>
  </si>
  <si>
    <t>05/10/1972</t>
  </si>
  <si>
    <t>AGIC84400N</t>
  </si>
  <si>
    <t>IC - DANTE ALIGHIERI</t>
  </si>
  <si>
    <t xml:space="preserve">CALACIONE                 </t>
  </si>
  <si>
    <t>AGIS027004</t>
  </si>
  <si>
    <t>IIS  - GALILEO GALILEI</t>
  </si>
  <si>
    <t>RAFFADALI</t>
  </si>
  <si>
    <t>FAVARA</t>
  </si>
  <si>
    <t>AGRIGENTO</t>
  </si>
  <si>
    <t>S. MARGHERITA DI BELICE</t>
  </si>
  <si>
    <t xml:space="preserve">DI CARLO                  </t>
  </si>
  <si>
    <t xml:space="preserve">CLAUDIA           </t>
  </si>
  <si>
    <t>15/07/1980</t>
  </si>
  <si>
    <t xml:space="preserve">CIPOLLA                   </t>
  </si>
  <si>
    <t xml:space="preserve">GAETANO           </t>
  </si>
  <si>
    <t>25/02/1963</t>
  </si>
  <si>
    <t>AGIC85200L</t>
  </si>
  <si>
    <t>IC - DE COSMI</t>
  </si>
  <si>
    <t xml:space="preserve">SCIUME'                   </t>
  </si>
  <si>
    <t xml:space="preserve">ANTONIO           </t>
  </si>
  <si>
    <t>27/11/1973</t>
  </si>
  <si>
    <t>AGIC81500N</t>
  </si>
  <si>
    <t>IC - GANGITANO</t>
  </si>
  <si>
    <t xml:space="preserve">GALLETTO                  </t>
  </si>
  <si>
    <t xml:space="preserve">GIOVANNA          </t>
  </si>
  <si>
    <t>27/01/1964</t>
  </si>
  <si>
    <t>AGPS02000P</t>
  </si>
  <si>
    <t>LICEO SCIENTIFICO - ENRICO FERMI</t>
  </si>
  <si>
    <t xml:space="preserve">LIBRICI                   </t>
  </si>
  <si>
    <t xml:space="preserve">GIOVANNI          </t>
  </si>
  <si>
    <t>05/08/1963</t>
  </si>
  <si>
    <t xml:space="preserve">TRUPIA                    </t>
  </si>
  <si>
    <t xml:space="preserve">ROSALIA           </t>
  </si>
  <si>
    <t>03/11/1970</t>
  </si>
  <si>
    <t>AGPC060002</t>
  </si>
  <si>
    <t>LICEO CLASSICO - VINCENZO LINARES</t>
  </si>
  <si>
    <t xml:space="preserve">GENTILE                   </t>
  </si>
  <si>
    <t xml:space="preserve">SALVATORE         </t>
  </si>
  <si>
    <t>22/07/1977</t>
  </si>
  <si>
    <t>AGIS00100X</t>
  </si>
  <si>
    <t>IIS - UGO FOSCOLO</t>
  </si>
  <si>
    <t xml:space="preserve">CATUARA                   </t>
  </si>
  <si>
    <t>01/01/1958</t>
  </si>
  <si>
    <t>AGPS030009</t>
  </si>
  <si>
    <t>LICEO SCIENTIFICO - LEONARDO</t>
  </si>
  <si>
    <t xml:space="preserve">DI VINCENZO               </t>
  </si>
  <si>
    <t>AGIC820005</t>
  </si>
  <si>
    <t>IC - ANNA FRANK</t>
  </si>
  <si>
    <t xml:space="preserve">GIORDANO                  </t>
  </si>
  <si>
    <t xml:space="preserve">FIORELLA          </t>
  </si>
  <si>
    <t>29/11/1962</t>
  </si>
  <si>
    <t xml:space="preserve">FRENDA                    </t>
  </si>
  <si>
    <t xml:space="preserve">DOMENICA          </t>
  </si>
  <si>
    <t>24/01/1959</t>
  </si>
  <si>
    <t>AGIC855004</t>
  </si>
  <si>
    <t>IC - RITA LEVI MONTALCINI</t>
  </si>
  <si>
    <t xml:space="preserve">GALVANO                   </t>
  </si>
  <si>
    <t xml:space="preserve">GIUSEPPE          </t>
  </si>
  <si>
    <t>01/05/1969</t>
  </si>
  <si>
    <t>AGIC84500D</t>
  </si>
  <si>
    <t>IC - MARIANO ROSSI</t>
  </si>
  <si>
    <t xml:space="preserve">GARUFO                    </t>
  </si>
  <si>
    <t xml:space="preserve">NICOLINA          </t>
  </si>
  <si>
    <t>11/02/1961</t>
  </si>
  <si>
    <t>AGIC834003</t>
  </si>
  <si>
    <t>IC - G. MARCONI</t>
  </si>
  <si>
    <t xml:space="preserve">MONGIOVI'                 </t>
  </si>
  <si>
    <t xml:space="preserve">CARMELO           </t>
  </si>
  <si>
    <t>29/08/1963</t>
  </si>
  <si>
    <t>AGIC848001</t>
  </si>
  <si>
    <t>IC - FRANCESCO GIORGIO</t>
  </si>
  <si>
    <t xml:space="preserve">COLLURA                   </t>
  </si>
  <si>
    <t xml:space="preserve">VINCENZO          </t>
  </si>
  <si>
    <t>01/03/1974</t>
  </si>
  <si>
    <t xml:space="preserve">MENDOLIA                  </t>
  </si>
  <si>
    <t xml:space="preserve">FINELLA           </t>
  </si>
  <si>
    <t>04/04/1978</t>
  </si>
  <si>
    <t>AGIC82800Q</t>
  </si>
  <si>
    <t>IC - S.G. BOSCO</t>
  </si>
  <si>
    <t xml:space="preserve">TODARO                    </t>
  </si>
  <si>
    <t xml:space="preserve">LORENZO           </t>
  </si>
  <si>
    <t>20/07/1967</t>
  </si>
  <si>
    <t>REALMONTE</t>
  </si>
  <si>
    <t xml:space="preserve">PEDALINO                  </t>
  </si>
  <si>
    <t>18/08/1972</t>
  </si>
  <si>
    <t xml:space="preserve">MARIA LUCIA       </t>
  </si>
  <si>
    <t>15/10/1974</t>
  </si>
  <si>
    <t xml:space="preserve">SORCE                     </t>
  </si>
  <si>
    <t>10/09/1968</t>
  </si>
  <si>
    <t>AGIC83800A</t>
  </si>
  <si>
    <t>IC - F.E. CANGIAMILA</t>
  </si>
  <si>
    <t xml:space="preserve">AMOROSO                   </t>
  </si>
  <si>
    <t xml:space="preserve">ALFONSO           </t>
  </si>
  <si>
    <t>30/09/1969</t>
  </si>
  <si>
    <t>AGIC82900G</t>
  </si>
  <si>
    <t>IC - MARIO RAPISARDI</t>
  </si>
  <si>
    <t xml:space="preserve">CAMPANELLA                </t>
  </si>
  <si>
    <t xml:space="preserve">LUCIA MARIA       </t>
  </si>
  <si>
    <t>20/02/1963</t>
  </si>
  <si>
    <t>AGIC818005</t>
  </si>
  <si>
    <t>IC - GIOVANNI PHILIPPONE</t>
  </si>
  <si>
    <t>RACALMUTO</t>
  </si>
  <si>
    <t xml:space="preserve">CANCILLA                  </t>
  </si>
  <si>
    <t xml:space="preserve">PASQUALE          </t>
  </si>
  <si>
    <t>05/07/1977</t>
  </si>
  <si>
    <t xml:space="preserve">CANNISTRARO               </t>
  </si>
  <si>
    <t>03/12/1968</t>
  </si>
  <si>
    <t>ARAGONA</t>
  </si>
  <si>
    <t xml:space="preserve">RANDISI                   </t>
  </si>
  <si>
    <t xml:space="preserve">FILIPPO           </t>
  </si>
  <si>
    <t>04/08/1964</t>
  </si>
  <si>
    <t xml:space="preserve">SANZO                     </t>
  </si>
  <si>
    <t>05/10/1975</t>
  </si>
  <si>
    <t>AGEE035001</t>
  </si>
  <si>
    <t>DD II CIRCOLO - S.AGOSTINO</t>
  </si>
  <si>
    <t xml:space="preserve">SPOTO                     </t>
  </si>
  <si>
    <t xml:space="preserve">ISIDORO           </t>
  </si>
  <si>
    <t>02/01/1971</t>
  </si>
  <si>
    <t xml:space="preserve">TRAVERSA                  </t>
  </si>
  <si>
    <t xml:space="preserve">MARIA             </t>
  </si>
  <si>
    <t>22/08/1972</t>
  </si>
  <si>
    <t xml:space="preserve">TUTTOLOMONDO              </t>
  </si>
  <si>
    <t xml:space="preserve">ANTONELLA         </t>
  </si>
  <si>
    <t>02/11/1978</t>
  </si>
  <si>
    <t>AGEE034005</t>
  </si>
  <si>
    <t>DD I CIRCOLO - GIOVANNI XXIII</t>
  </si>
  <si>
    <t xml:space="preserve">LIOTTA                    </t>
  </si>
  <si>
    <t>01/10/1960</t>
  </si>
  <si>
    <t>GROTTE</t>
  </si>
  <si>
    <t xml:space="preserve">GIUSEPPINA        </t>
  </si>
  <si>
    <t>09/04/1986</t>
  </si>
  <si>
    <t xml:space="preserve">BRUSCA                    </t>
  </si>
  <si>
    <t xml:space="preserve">MARIA CARMELA     </t>
  </si>
  <si>
    <t>27/07/1966</t>
  </si>
  <si>
    <t>AGIC812006</t>
  </si>
  <si>
    <t>IC - A. MANZONI</t>
  </si>
  <si>
    <t>S. STEFANO QUISQUINA</t>
  </si>
  <si>
    <t xml:space="preserve">DI BENEDETTO              </t>
  </si>
  <si>
    <t>21/06/1959</t>
  </si>
  <si>
    <t>AGIS00800P</t>
  </si>
  <si>
    <t>IIS - TOMMASO FAZELLO</t>
  </si>
  <si>
    <t xml:space="preserve">INGRAVIDI                 </t>
  </si>
  <si>
    <t xml:space="preserve">FRANCESCO         </t>
  </si>
  <si>
    <t>02/01/1960</t>
  </si>
  <si>
    <t>AGIC85700Q</t>
  </si>
  <si>
    <t>IC - F. CRISPI</t>
  </si>
  <si>
    <t>ALESSANDRIA DELLA ROCCA</t>
  </si>
  <si>
    <t xml:space="preserve">SALCICCIA                 </t>
  </si>
  <si>
    <t xml:space="preserve">DOMENICO          </t>
  </si>
  <si>
    <t>04/01/1964</t>
  </si>
  <si>
    <t xml:space="preserve">CUTUGNO                   </t>
  </si>
  <si>
    <t xml:space="preserve">MARIA ANGELA      </t>
  </si>
  <si>
    <t>08/08/1961</t>
  </si>
  <si>
    <t>PORTO EMPEDOCLE</t>
  </si>
  <si>
    <t xml:space="preserve">D'AURIA                   </t>
  </si>
  <si>
    <t xml:space="preserve">ANGELA            </t>
  </si>
  <si>
    <t>01/08/1968</t>
  </si>
  <si>
    <t xml:space="preserve">MOSCATO                   </t>
  </si>
  <si>
    <t xml:space="preserve">CALOGERO          </t>
  </si>
  <si>
    <t>20/05/1968</t>
  </si>
  <si>
    <t>EE</t>
  </si>
  <si>
    <t>AGIS02300R</t>
  </si>
  <si>
    <t>IPSCEOA - N. GALLO</t>
  </si>
  <si>
    <t>CAMPOBELLO DI LICATA</t>
  </si>
  <si>
    <t xml:space="preserve">DI STEFANO                </t>
  </si>
  <si>
    <t xml:space="preserve">GIUSEPPA          </t>
  </si>
  <si>
    <t>07/06/1960</t>
  </si>
  <si>
    <t>AGIC850001</t>
  </si>
  <si>
    <t>GIUSEPPE TOMASI LAMPEDUSA</t>
  </si>
  <si>
    <t xml:space="preserve">MANTIONE                  </t>
  </si>
  <si>
    <t xml:space="preserve">PAOLA             </t>
  </si>
  <si>
    <t>17/05/1958</t>
  </si>
  <si>
    <t>AGCT71000B</t>
  </si>
  <si>
    <t>C.T.P. "QUASIMODO"</t>
  </si>
  <si>
    <t xml:space="preserve">TERRANOVA                 </t>
  </si>
  <si>
    <t>03/12/1961</t>
  </si>
  <si>
    <t xml:space="preserve">GRACEFFA                  </t>
  </si>
  <si>
    <t>18/06/1966</t>
  </si>
  <si>
    <t>AGCT71300V</t>
  </si>
  <si>
    <t>C.T.P. "GIOVANNI XXIII"</t>
  </si>
  <si>
    <t xml:space="preserve">SEINA                     </t>
  </si>
  <si>
    <t xml:space="preserve">ANTONINO          </t>
  </si>
  <si>
    <t>08/05/1976</t>
  </si>
  <si>
    <t>CANICATTI'</t>
  </si>
  <si>
    <t xml:space="preserve">RUSSO                     </t>
  </si>
  <si>
    <t>06/08/1964</t>
  </si>
  <si>
    <t xml:space="preserve">LOMBARDO                  </t>
  </si>
  <si>
    <t>28/09/1975</t>
  </si>
  <si>
    <t xml:space="preserve">PULLARA                   </t>
  </si>
  <si>
    <t xml:space="preserve">ANGELO            </t>
  </si>
  <si>
    <t>03/01/1961</t>
  </si>
  <si>
    <t>AGTD09000R</t>
  </si>
  <si>
    <t>I.T.E.T. LEONARDO SCIASCIA</t>
  </si>
  <si>
    <t xml:space="preserve">GUELI                     </t>
  </si>
  <si>
    <t>08/11/1982</t>
  </si>
  <si>
    <t>AGIS01100E</t>
  </si>
  <si>
    <t>IIS - ENRICO FERMI</t>
  </si>
  <si>
    <t xml:space="preserve">PALMA DI MONTECHIARO </t>
  </si>
  <si>
    <t xml:space="preserve">LI GREGNI                 </t>
  </si>
  <si>
    <t>26/05/1965</t>
  </si>
  <si>
    <t>SAN GIOVANNI GEMINI</t>
  </si>
  <si>
    <t xml:space="preserve">CATALANO                  </t>
  </si>
  <si>
    <t>13/03/1960</t>
  </si>
  <si>
    <t xml:space="preserve">SUTERA SARDO              </t>
  </si>
  <si>
    <t xml:space="preserve">FABIO             </t>
  </si>
  <si>
    <t>15/03/1974</t>
  </si>
  <si>
    <t xml:space="preserve">DI LIO                    </t>
  </si>
  <si>
    <t xml:space="preserve">MIRIAM            </t>
  </si>
  <si>
    <t>27/01/1957</t>
  </si>
  <si>
    <t>AGIC826004</t>
  </si>
  <si>
    <t>IC - A.G. RONCALLI</t>
  </si>
  <si>
    <t>BIVONA</t>
  </si>
  <si>
    <t xml:space="preserve">GALLO CASSARINO           </t>
  </si>
  <si>
    <t>06/01/1960</t>
  </si>
  <si>
    <t>MI</t>
  </si>
  <si>
    <t xml:space="preserve">MARIA                     </t>
  </si>
  <si>
    <t>11/08/1965</t>
  </si>
  <si>
    <t>AGIC833007</t>
  </si>
  <si>
    <t>IC - GIACOMO LEOPARDI</t>
  </si>
  <si>
    <t xml:space="preserve">ALCAMISI                  </t>
  </si>
  <si>
    <t>02/01/1967</t>
  </si>
  <si>
    <t>AGIC83200B</t>
  </si>
  <si>
    <t>IC - A. RONCALLI</t>
  </si>
  <si>
    <t xml:space="preserve">LUISA VINCENZA    </t>
  </si>
  <si>
    <t>30/11/1968</t>
  </si>
  <si>
    <t xml:space="preserve">FREGAPANE                 </t>
  </si>
  <si>
    <t xml:space="preserve">SANDRA            </t>
  </si>
  <si>
    <t>11/12/1977</t>
  </si>
  <si>
    <t xml:space="preserve">CAMMILLERI                </t>
  </si>
  <si>
    <t>04/09/1986</t>
  </si>
  <si>
    <t>AGIC81000E</t>
  </si>
  <si>
    <t xml:space="preserve">NOTONICA                  </t>
  </si>
  <si>
    <t>27/03/1969</t>
  </si>
  <si>
    <t>AGIC83000Q</t>
  </si>
  <si>
    <t>IC - G.VERGA</t>
  </si>
  <si>
    <t>RIBERA</t>
  </si>
  <si>
    <t>CODICE SCUOLA TITOLARITA'</t>
  </si>
  <si>
    <t xml:space="preserve">FASCIANA                  </t>
  </si>
  <si>
    <t xml:space="preserve">VALENTINA         </t>
  </si>
  <si>
    <t>29/03/1969</t>
  </si>
  <si>
    <t>CL</t>
  </si>
  <si>
    <t xml:space="preserve">VINCENZA          </t>
  </si>
  <si>
    <t>02/01/1974</t>
  </si>
  <si>
    <t>AGIC847005</t>
  </si>
  <si>
    <t>IC - PROVENZANI</t>
  </si>
  <si>
    <t xml:space="preserve">GIARRATANA                </t>
  </si>
  <si>
    <t>17/12/1963</t>
  </si>
  <si>
    <t xml:space="preserve">D'ANNA                    </t>
  </si>
  <si>
    <t>29/04/1958</t>
  </si>
  <si>
    <t xml:space="preserve">MINIO                     </t>
  </si>
  <si>
    <t xml:space="preserve">GERLANDO          </t>
  </si>
  <si>
    <t>14/05/1977</t>
  </si>
  <si>
    <t xml:space="preserve">CARUBIA                   </t>
  </si>
  <si>
    <t xml:space="preserve">PIETRO            </t>
  </si>
  <si>
    <t>02/06/1964</t>
  </si>
  <si>
    <t xml:space="preserve">CASTRONOVO                </t>
  </si>
  <si>
    <t xml:space="preserve">MARIASSUNTA       </t>
  </si>
  <si>
    <t>17/08/1982</t>
  </si>
  <si>
    <t>AGIC841006</t>
  </si>
  <si>
    <t xml:space="preserve">SCARNA'                   </t>
  </si>
  <si>
    <t>28/04/1982</t>
  </si>
  <si>
    <t xml:space="preserve">VINCIGUERRA               </t>
  </si>
  <si>
    <t xml:space="preserve">PATRIZIA          </t>
  </si>
  <si>
    <t>18/10/1972</t>
  </si>
  <si>
    <t xml:space="preserve">PATTI                     </t>
  </si>
  <si>
    <t xml:space="preserve">ROSILENA          </t>
  </si>
  <si>
    <t>16/07/1970</t>
  </si>
  <si>
    <t xml:space="preserve">PUMA                      </t>
  </si>
  <si>
    <t xml:space="preserve">RAYMOND           </t>
  </si>
  <si>
    <t>29/11/1974</t>
  </si>
  <si>
    <t xml:space="preserve">MULE' CASCIO              </t>
  </si>
  <si>
    <t>27/01/1985</t>
  </si>
  <si>
    <t>PA</t>
  </si>
  <si>
    <t>AGIS01200A</t>
  </si>
  <si>
    <t>IIS - CALOGERO AMATO VETRANO</t>
  </si>
  <si>
    <t>BURGIO</t>
  </si>
  <si>
    <t>CODICE AREA</t>
  </si>
  <si>
    <t>DENOMINAZIONE AREA</t>
  </si>
  <si>
    <t>DATA DI NASCITA</t>
  </si>
  <si>
    <t>DENOMINAZIONE SCUOLA TITOLARITA'</t>
  </si>
  <si>
    <t>PUNTI COMUNE  RICONG.</t>
  </si>
  <si>
    <t>PRECEDENZE CCNI</t>
  </si>
  <si>
    <t>AREE  RICHIESTE</t>
  </si>
  <si>
    <t xml:space="preserve">VENEZIANO BROCCIA         </t>
  </si>
  <si>
    <t xml:space="preserve">NICOLO'           </t>
  </si>
  <si>
    <t>08/01/1973</t>
  </si>
  <si>
    <t>AGIS026008</t>
  </si>
  <si>
    <t>IIS - ARCHIMEDE</t>
  </si>
  <si>
    <t>AR02</t>
  </si>
  <si>
    <t xml:space="preserve">ELETTRONICA ED ELETTROTECNICA                        </t>
  </si>
  <si>
    <t xml:space="preserve">NOBILE                    </t>
  </si>
  <si>
    <t xml:space="preserve">GASPARE           </t>
  </si>
  <si>
    <t>01/04/1981</t>
  </si>
  <si>
    <t xml:space="preserve">GIACOMO           </t>
  </si>
  <si>
    <t>04/08/1966</t>
  </si>
  <si>
    <t>AR23</t>
  </si>
  <si>
    <t xml:space="preserve">CHIMICA                                              </t>
  </si>
  <si>
    <t xml:space="preserve">ROSARIO           </t>
  </si>
  <si>
    <t>25/10/1971</t>
  </si>
  <si>
    <t>AR21</t>
  </si>
  <si>
    <t xml:space="preserve">ALBERGHIERA AMMINISTRATIVA CONTABILE                 </t>
  </si>
  <si>
    <t>08/01/1963</t>
  </si>
  <si>
    <t>ARR2</t>
  </si>
  <si>
    <t xml:space="preserve">MECCANICA (I32)                                      </t>
  </si>
  <si>
    <t xml:space="preserve">SPATARO                   </t>
  </si>
  <si>
    <t xml:space="preserve">MICHELE           </t>
  </si>
  <si>
    <t>14/01/1968</t>
  </si>
  <si>
    <t>AGIS021005</t>
  </si>
  <si>
    <t>IIS - FRANCESCO CRISPI</t>
  </si>
  <si>
    <t xml:space="preserve">MAZZA                     </t>
  </si>
  <si>
    <t xml:space="preserve">ALESSANDRO        </t>
  </si>
  <si>
    <t>29/09/1977</t>
  </si>
  <si>
    <t>AGRH02000C</t>
  </si>
  <si>
    <t>IPSSAR - G. AMBROSINI</t>
  </si>
  <si>
    <t>AR20</t>
  </si>
  <si>
    <t xml:space="preserve">ALBERGHIERA                                          </t>
  </si>
  <si>
    <t xml:space="preserve">VASSALLO                  </t>
  </si>
  <si>
    <t>14/01/1972</t>
  </si>
  <si>
    <t>AGIS018009</t>
  </si>
  <si>
    <t>IIS - GIUDICI SAETTA E LIVATINO</t>
  </si>
  <si>
    <t>AR08</t>
  </si>
  <si>
    <t xml:space="preserve">FISICA                                               </t>
  </si>
  <si>
    <t xml:space="preserve">NOTARO                    </t>
  </si>
  <si>
    <t xml:space="preserve">LUCIO             </t>
  </si>
  <si>
    <t>28/06/1966</t>
  </si>
  <si>
    <t xml:space="preserve">BELLAVIA                  </t>
  </si>
  <si>
    <t>18/01/1971</t>
  </si>
  <si>
    <t xml:space="preserve">BRANCATO                  </t>
  </si>
  <si>
    <t xml:space="preserve">IGNAZIO           </t>
  </si>
  <si>
    <t>27/05/1962</t>
  </si>
  <si>
    <t>29/12/1971</t>
  </si>
  <si>
    <t>25/06/1960</t>
  </si>
  <si>
    <t>AGIC819001</t>
  </si>
  <si>
    <t>IC - G. GARIBALDI</t>
  </si>
  <si>
    <t>AR02 AR08</t>
  </si>
  <si>
    <t>AR08 AR02</t>
  </si>
  <si>
    <t>AR20 AR08 AR02</t>
  </si>
  <si>
    <t xml:space="preserve">AR20   </t>
  </si>
  <si>
    <t xml:space="preserve">CASA'                     </t>
  </si>
  <si>
    <t>31/08/1970</t>
  </si>
  <si>
    <t>AR21 AR20</t>
  </si>
  <si>
    <t>PALMA DI MONTECHIARO</t>
  </si>
  <si>
    <t xml:space="preserve">FERRARO                   </t>
  </si>
  <si>
    <t xml:space="preserve">DOMENICO PAOLO    </t>
  </si>
  <si>
    <t>01/02/1966</t>
  </si>
  <si>
    <t xml:space="preserve">MATTALIANO                </t>
  </si>
  <si>
    <t xml:space="preserve">ONOFRIO           </t>
  </si>
  <si>
    <t>18/09/1958</t>
  </si>
  <si>
    <t>AGIC821001</t>
  </si>
  <si>
    <t>IC - AGRIGENTO CENTRO</t>
  </si>
  <si>
    <t xml:space="preserve">MORTILLARO                </t>
  </si>
  <si>
    <t>08/06/1968</t>
  </si>
  <si>
    <t xml:space="preserve">LICITRA                   </t>
  </si>
  <si>
    <t>15/10/1975</t>
  </si>
  <si>
    <t xml:space="preserve">MESSINA                   </t>
  </si>
  <si>
    <t xml:space="preserve">VITO              </t>
  </si>
  <si>
    <t>25/11/1957</t>
  </si>
  <si>
    <t xml:space="preserve">PERCONTI                  </t>
  </si>
  <si>
    <t>05/04/1960</t>
  </si>
  <si>
    <t xml:space="preserve">MARSIGLIA                 </t>
  </si>
  <si>
    <t>23/10/1968</t>
  </si>
  <si>
    <t xml:space="preserve">MILIOTO                   </t>
  </si>
  <si>
    <t>02/06/1959</t>
  </si>
  <si>
    <t xml:space="preserve">MICELI                    </t>
  </si>
  <si>
    <t>21/10/1968</t>
  </si>
  <si>
    <t xml:space="preserve">ALAIMO                    </t>
  </si>
  <si>
    <t xml:space="preserve">DIEGO             </t>
  </si>
  <si>
    <t>02/01/1959</t>
  </si>
  <si>
    <t xml:space="preserve">CRAPANZANO                </t>
  </si>
  <si>
    <t xml:space="preserve">ANNAMARIA         </t>
  </si>
  <si>
    <t>10/12/1965</t>
  </si>
  <si>
    <t>14/03/1960</t>
  </si>
  <si>
    <t>AGIC84000A</t>
  </si>
  <si>
    <t>IC -L. PIRANDELLO</t>
  </si>
  <si>
    <t xml:space="preserve">SALVO                     </t>
  </si>
  <si>
    <t>05/06/1968</t>
  </si>
  <si>
    <t xml:space="preserve">LENTINI                   </t>
  </si>
  <si>
    <t xml:space="preserve">ANNA              </t>
  </si>
  <si>
    <t>22/08/1968</t>
  </si>
  <si>
    <t xml:space="preserve">ALFANO                    </t>
  </si>
  <si>
    <t>15/03/1961</t>
  </si>
  <si>
    <t xml:space="preserve">RABANTE                   </t>
  </si>
  <si>
    <t>24/03/1966</t>
  </si>
  <si>
    <t xml:space="preserve">ZAMMUTO                   </t>
  </si>
  <si>
    <t>11/02/1957</t>
  </si>
  <si>
    <t xml:space="preserve">CATALOSI                  </t>
  </si>
  <si>
    <t xml:space="preserve">GIOACCHINA        </t>
  </si>
  <si>
    <t>19/06/1965</t>
  </si>
  <si>
    <t xml:space="preserve">VITA                      </t>
  </si>
  <si>
    <t xml:space="preserve">DOROTEA           </t>
  </si>
  <si>
    <t>07/01/1964</t>
  </si>
  <si>
    <t>04/10/1963</t>
  </si>
  <si>
    <t xml:space="preserve">COSTANZA                  </t>
  </si>
  <si>
    <t>30/04/1970</t>
  </si>
  <si>
    <t>AGIS01600N</t>
  </si>
  <si>
    <t>IIS - DON MICHELE ARENA</t>
  </si>
  <si>
    <t xml:space="preserve">PUCCIO                    </t>
  </si>
  <si>
    <t xml:space="preserve">GRAZIELLA         </t>
  </si>
  <si>
    <t>16/03/1967</t>
  </si>
  <si>
    <t xml:space="preserve">ZAMBITO                   </t>
  </si>
  <si>
    <t>16/12/1975</t>
  </si>
  <si>
    <t xml:space="preserve">RIZZUTO                   </t>
  </si>
  <si>
    <t xml:space="preserve">MARIALISA         </t>
  </si>
  <si>
    <t>15/10/1983</t>
  </si>
  <si>
    <t xml:space="preserve">LUIGI             </t>
  </si>
  <si>
    <t>26/02/1972</t>
  </si>
  <si>
    <t>AGIC82700X</t>
  </si>
  <si>
    <t>IC - GIOVANNI XXIII</t>
  </si>
  <si>
    <t xml:space="preserve">RIZZO                     </t>
  </si>
  <si>
    <t>11/09/1977</t>
  </si>
  <si>
    <t xml:space="preserve">VITELLO                   </t>
  </si>
  <si>
    <t>07/11/1975</t>
  </si>
  <si>
    <t>AGPC010001</t>
  </si>
  <si>
    <t>LICEO CLASSICO - EMPEDOCLE</t>
  </si>
  <si>
    <t xml:space="preserve">PIRRERA                   </t>
  </si>
  <si>
    <t xml:space="preserve">MARIA ANTONINA    </t>
  </si>
  <si>
    <t>24/08/1965</t>
  </si>
  <si>
    <t xml:space="preserve">TANINO            </t>
  </si>
  <si>
    <t>30/06/1959</t>
  </si>
  <si>
    <t xml:space="preserve">CONTINO                   </t>
  </si>
  <si>
    <t>24/11/1967</t>
  </si>
  <si>
    <t xml:space="preserve">ALONGE                    </t>
  </si>
  <si>
    <t>06/09/1969</t>
  </si>
  <si>
    <t xml:space="preserve">CAPITANO                  </t>
  </si>
  <si>
    <t xml:space="preserve">ANTONINA          </t>
  </si>
  <si>
    <t>20/06/1961</t>
  </si>
  <si>
    <t xml:space="preserve">RAFFA                     </t>
  </si>
  <si>
    <t>02/08/1964</t>
  </si>
  <si>
    <t>AGCT712003</t>
  </si>
  <si>
    <t>IST.MAG. "F.CRISPI"</t>
  </si>
  <si>
    <t xml:space="preserve">PACE                      </t>
  </si>
  <si>
    <t xml:space="preserve">CONCETTA          </t>
  </si>
  <si>
    <t>21/06/1956</t>
  </si>
  <si>
    <t>AGIC82200R</t>
  </si>
  <si>
    <t>IC - ESSENETO</t>
  </si>
  <si>
    <t>15/11/1977</t>
  </si>
  <si>
    <t xml:space="preserve">VULLO                     </t>
  </si>
  <si>
    <t>19/08/1975</t>
  </si>
  <si>
    <t xml:space="preserve">MANGIARACINA              </t>
  </si>
  <si>
    <t>07/01/1973</t>
  </si>
  <si>
    <t>AGIC83600P</t>
  </si>
  <si>
    <t>IC - S. BIVONA</t>
  </si>
  <si>
    <t>24/07/1967</t>
  </si>
  <si>
    <t xml:space="preserve">JEANNE            </t>
  </si>
  <si>
    <t>15/04/1966</t>
  </si>
  <si>
    <t xml:space="preserve">MAGLIO                    </t>
  </si>
  <si>
    <t>05/11/1969</t>
  </si>
  <si>
    <t xml:space="preserve">ZAFFUTO                   </t>
  </si>
  <si>
    <t>17/12/1977</t>
  </si>
  <si>
    <t xml:space="preserve">PERZIA                    </t>
  </si>
  <si>
    <t>06/06/1964</t>
  </si>
  <si>
    <t xml:space="preserve">FRAGAPANE                 </t>
  </si>
  <si>
    <t>10/08/1986</t>
  </si>
  <si>
    <t xml:space="preserve">PECORARO                  </t>
  </si>
  <si>
    <t xml:space="preserve">CARMELA           </t>
  </si>
  <si>
    <t>21/10/1960</t>
  </si>
  <si>
    <t xml:space="preserve">LINA              </t>
  </si>
  <si>
    <t>15/11/1962</t>
  </si>
  <si>
    <t xml:space="preserve">LILLA             </t>
  </si>
  <si>
    <t>15/08/1964</t>
  </si>
  <si>
    <t>AGMM054009</t>
  </si>
  <si>
    <t>SMS - A. INVEGES</t>
  </si>
  <si>
    <t xml:space="preserve">LO GIUDICE                </t>
  </si>
  <si>
    <t xml:space="preserve">PIERANGELA        </t>
  </si>
  <si>
    <t>19/09/1982</t>
  </si>
  <si>
    <t xml:space="preserve">BAIAMONTE                 </t>
  </si>
  <si>
    <t>10/01/1983</t>
  </si>
  <si>
    <t>AR02 AR08 ARR1 ARR2 ARR3</t>
  </si>
  <si>
    <t>AR23 AR08</t>
  </si>
  <si>
    <t>RAVANUSA</t>
  </si>
  <si>
    <t>SANTA MARGHERITA DI BELICE</t>
  </si>
  <si>
    <t>N.</t>
  </si>
  <si>
    <t xml:space="preserve">SARDO                     </t>
  </si>
  <si>
    <t xml:space="preserve">ROSARIA           </t>
  </si>
  <si>
    <t>12/02/1971</t>
  </si>
  <si>
    <t xml:space="preserve">FRANCOLINO                </t>
  </si>
  <si>
    <t>14/08/1961</t>
  </si>
  <si>
    <t>DATA DI NASC.</t>
  </si>
  <si>
    <t xml:space="preserve">MONTANA                   </t>
  </si>
  <si>
    <t>03/10/1965</t>
  </si>
  <si>
    <t>ALFONSA MARIA TERESA</t>
  </si>
  <si>
    <t xml:space="preserve">RENDA                     </t>
  </si>
  <si>
    <t>17/11/1972</t>
  </si>
  <si>
    <t xml:space="preserve">RUSSELLO                  </t>
  </si>
  <si>
    <t>29/06/1958</t>
  </si>
  <si>
    <t>28/07/1971</t>
  </si>
  <si>
    <t xml:space="preserve">CASTELLANA                </t>
  </si>
  <si>
    <t xml:space="preserve">FILIPPA           </t>
  </si>
  <si>
    <t>01/06/1957</t>
  </si>
  <si>
    <t>AGIC85300C</t>
  </si>
  <si>
    <t xml:space="preserve">MARIELLA          </t>
  </si>
  <si>
    <t>14/09/1978</t>
  </si>
  <si>
    <t xml:space="preserve">GUCCIARDO                 </t>
  </si>
  <si>
    <t xml:space="preserve">CROCETTA          </t>
  </si>
  <si>
    <t>08/10/1968</t>
  </si>
  <si>
    <t xml:space="preserve">MAUCERI                   </t>
  </si>
  <si>
    <t>19/08/1959</t>
  </si>
  <si>
    <t>D.D. 1° C. GIOVANNI XIII SCIACCA</t>
  </si>
  <si>
    <t>DD I C. - GIOVANNI XXIII - SCIACCA</t>
  </si>
  <si>
    <t>IIS FERMI - LICATA</t>
  </si>
  <si>
    <t>AEE034005</t>
  </si>
  <si>
    <t>CCNI</t>
  </si>
  <si>
    <t>PRECEDENZA CCNI</t>
  </si>
  <si>
    <t xml:space="preserve">Profilo: D.S.G.A. - Graduatoria definitiva Assegnazioni provvisorie provinciali </t>
  </si>
  <si>
    <t xml:space="preserve">Profilo: Assistente Amministrativo - Graduatoria definitiva - Assegnazioni provvisorie provinciali </t>
  </si>
  <si>
    <t xml:space="preserve">Profilo: Assistente Tecnico - Graduatoria definitiva assegnazioni provvisorie provinciali </t>
  </si>
  <si>
    <t xml:space="preserve">Profilo: Collaboratore Scolastico - Graduatoria definitiva - Assegnazioni provvisorie provinciali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</si>
</sst>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</cellStyleXfs>
  <cellXfs count="152">
    <xf numFmtId="0" fontId="0" fillId="0" borderId="0" xfId="0"/>
    <xf numFmtId="0" fontId="0" fillId="3" borderId="1" xfId="0" applyFill="1" applyBorder="1" applyAlignment="1" applyProtection="1">
      <alignment horizontal="left" vertical="justify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3" borderId="3" xfId="0" applyFill="1" applyBorder="1" applyAlignment="1" applyProtection="1">
      <alignment horizontal="left" vertical="justify" wrapText="1"/>
      <protection locked="0"/>
    </xf>
    <xf numFmtId="0" fontId="0" fillId="0" borderId="2" xfId="0" applyBorder="1"/>
    <xf numFmtId="0" fontId="0" fillId="3" borderId="1" xfId="0" applyFill="1" applyBorder="1" applyAlignment="1" applyProtection="1">
      <alignment horizontal="center" vertical="justify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/>
    <xf numFmtId="0" fontId="0" fillId="0" borderId="0" xfId="0" applyBorder="1"/>
    <xf numFmtId="0" fontId="4" fillId="5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 applyProtection="1">
      <alignment horizontal="left" vertical="justify" wrapText="1"/>
      <protection locked="0"/>
    </xf>
    <xf numFmtId="0" fontId="0" fillId="0" borderId="0" xfId="0" applyAlignment="1">
      <alignment vertical="center"/>
    </xf>
    <xf numFmtId="0" fontId="7" fillId="0" borderId="2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5" borderId="0" xfId="0" applyFill="1" applyAlignment="1">
      <alignment vertical="center"/>
    </xf>
    <xf numFmtId="0" fontId="0" fillId="3" borderId="17" xfId="0" applyFill="1" applyBorder="1" applyAlignment="1" applyProtection="1">
      <alignment horizontal="left" vertical="justify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justify" wrapText="1"/>
      <protection locked="0"/>
    </xf>
    <xf numFmtId="0" fontId="0" fillId="3" borderId="18" xfId="0" applyFill="1" applyBorder="1" applyAlignment="1" applyProtection="1">
      <alignment horizontal="left" vertical="justify" wrapText="1"/>
      <protection locked="0"/>
    </xf>
    <xf numFmtId="0" fontId="0" fillId="3" borderId="19" xfId="0" applyFill="1" applyBorder="1" applyAlignment="1" applyProtection="1">
      <alignment horizontal="left" vertical="justify" wrapText="1"/>
      <protection locked="0"/>
    </xf>
    <xf numFmtId="0" fontId="0" fillId="3" borderId="21" xfId="0" applyFill="1" applyBorder="1" applyAlignment="1" applyProtection="1">
      <alignment horizontal="left" vertical="justify" wrapText="1"/>
      <protection locked="0"/>
    </xf>
    <xf numFmtId="0" fontId="0" fillId="3" borderId="22" xfId="0" applyFill="1" applyBorder="1" applyAlignment="1" applyProtection="1">
      <alignment horizontal="left" vertical="justify" wrapText="1"/>
      <protection locked="0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19" xfId="0" applyFill="1" applyBorder="1" applyAlignment="1" applyProtection="1">
      <alignment horizontal="left" vertical="center" wrapText="1"/>
      <protection locked="0"/>
    </xf>
    <xf numFmtId="0" fontId="7" fillId="3" borderId="16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7" fillId="0" borderId="19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2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 applyProtection="1">
      <alignment horizontal="left" vertical="center" wrapText="1"/>
      <protection locked="0"/>
    </xf>
    <xf numFmtId="0" fontId="0" fillId="5" borderId="2" xfId="0" applyFont="1" applyFill="1" applyBorder="1" applyAlignment="1">
      <alignment vertical="center"/>
    </xf>
    <xf numFmtId="0" fontId="0" fillId="4" borderId="6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1" fillId="4" borderId="34" xfId="0" applyFont="1" applyFill="1" applyBorder="1" applyAlignment="1" applyProtection="1">
      <alignment horizontal="center" vertical="center" wrapText="1"/>
      <protection locked="0"/>
    </xf>
    <xf numFmtId="0" fontId="11" fillId="4" borderId="31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9" fillId="4" borderId="35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6" fillId="4" borderId="36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37" xfId="1" applyNumberFormat="1" applyFont="1" applyFill="1" applyBorder="1" applyAlignment="1" applyProtection="1">
      <alignment horizontal="left" vertical="center" wrapText="1"/>
      <protection locked="0"/>
    </xf>
    <xf numFmtId="0" fontId="6" fillId="2" borderId="38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37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37" xfId="1" applyNumberFormat="1" applyFont="1" applyFill="1" applyBorder="1" applyAlignment="1">
      <alignment horizontal="center" vertical="center" wrapText="1"/>
    </xf>
    <xf numFmtId="0" fontId="6" fillId="2" borderId="39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1" applyFont="1" applyFill="1" applyBorder="1" applyAlignment="1">
      <alignment vertical="center"/>
    </xf>
    <xf numFmtId="0" fontId="4" fillId="5" borderId="0" xfId="1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5" borderId="19" xfId="0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5" borderId="41" xfId="0" applyFill="1" applyBorder="1" applyAlignment="1" applyProtection="1">
      <alignment horizontal="left" vertical="center" wrapText="1"/>
      <protection locked="0"/>
    </xf>
    <xf numFmtId="0" fontId="0" fillId="3" borderId="25" xfId="0" applyFill="1" applyBorder="1" applyAlignment="1" applyProtection="1">
      <alignment horizontal="left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5" borderId="25" xfId="0" applyFill="1" applyBorder="1" applyAlignment="1" applyProtection="1">
      <alignment horizontal="left" vertical="center" wrapText="1"/>
      <protection locked="0"/>
    </xf>
    <xf numFmtId="0" fontId="7" fillId="0" borderId="25" xfId="1" applyNumberFormat="1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0" fillId="5" borderId="25" xfId="0" applyFont="1" applyFill="1" applyBorder="1" applyAlignment="1" applyProtection="1">
      <alignment horizontal="left" vertical="center" wrapText="1"/>
      <protection locked="0"/>
    </xf>
    <xf numFmtId="0" fontId="0" fillId="3" borderId="25" xfId="0" applyFont="1" applyFill="1" applyBorder="1" applyAlignment="1" applyProtection="1">
      <alignment horizontal="left" vertical="center" wrapText="1"/>
      <protection locked="0"/>
    </xf>
    <xf numFmtId="0" fontId="0" fillId="3" borderId="25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5" borderId="19" xfId="0" applyFont="1" applyFill="1" applyBorder="1" applyAlignment="1" applyProtection="1">
      <alignment horizontal="left" vertical="center" wrapText="1"/>
      <protection locked="0"/>
    </xf>
    <xf numFmtId="0" fontId="0" fillId="3" borderId="19" xfId="0" applyFont="1" applyFill="1" applyBorder="1" applyAlignment="1" applyProtection="1">
      <alignment horizontal="left" vertical="center" wrapText="1"/>
      <protection locked="0"/>
    </xf>
    <xf numFmtId="0" fontId="0" fillId="3" borderId="19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</cellXfs>
  <cellStyles count="3">
    <cellStyle name="Normale" xfId="0" builtinId="0"/>
    <cellStyle name="Normale 2" xfId="1" xr:uid="{6E16C733-F8BE-419F-AAFC-3028EB948A47}"/>
    <cellStyle name="Normale 2 2" xfId="2" xr:uid="{A3681D15-CAA8-424D-BD5B-0607E388CE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DDB45-0F60-47DC-9AAE-B41931DAC565}">
  <dimension ref="A1:O7"/>
  <sheetViews>
    <sheetView tabSelected="1" workbookViewId="0">
      <selection activeCell="G11" sqref="G11"/>
    </sheetView>
  </sheetViews>
  <sheetFormatPr defaultRowHeight="14.5" x14ac:dyDescent="0.35"/>
  <cols>
    <col min="1" max="1" width="4.1796875" style="2" customWidth="1"/>
    <col min="2" max="2" width="13.7265625" customWidth="1"/>
    <col min="3" max="3" width="12.81640625" customWidth="1"/>
    <col min="4" max="4" width="14.54296875" style="4" customWidth="1"/>
    <col min="5" max="5" width="6.81640625" style="4" customWidth="1"/>
    <col min="6" max="6" width="15.81640625" style="4" customWidth="1"/>
    <col min="7" max="7" width="22.1796875" customWidth="1"/>
    <col min="8" max="8" width="20.26953125" customWidth="1"/>
    <col min="9" max="9" width="7.54296875" style="3" hidden="1" customWidth="1"/>
    <col min="10" max="10" width="10.1796875" style="3" hidden="1" customWidth="1"/>
    <col min="11" max="11" width="10.1796875" style="3" customWidth="1"/>
    <col min="12" max="12" width="10.1796875" customWidth="1"/>
    <col min="13" max="13" width="15" style="2" customWidth="1"/>
  </cols>
  <sheetData>
    <row r="1" spans="1:15" ht="23.5" x14ac:dyDescent="0.55000000000000004">
      <c r="A1" s="125" t="s">
        <v>15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  <c r="N1" s="9"/>
      <c r="O1" s="9"/>
    </row>
    <row r="2" spans="1:15" ht="24" thickBot="1" x14ac:dyDescent="0.6">
      <c r="A2" s="122" t="s">
        <v>16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  <c r="N2" s="9"/>
      <c r="O2" s="9"/>
    </row>
    <row r="3" spans="1:15" ht="26.5" customHeight="1" thickBot="1" x14ac:dyDescent="0.4">
      <c r="A3" s="119" t="s">
        <v>538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1"/>
      <c r="N3" s="11"/>
      <c r="O3" s="11"/>
    </row>
    <row r="4" spans="1:15" ht="49.5" customHeight="1" x14ac:dyDescent="0.35">
      <c r="A4" s="59" t="s">
        <v>506</v>
      </c>
      <c r="B4" s="35" t="s">
        <v>0</v>
      </c>
      <c r="C4" s="35" t="s">
        <v>1</v>
      </c>
      <c r="D4" s="35" t="s">
        <v>512</v>
      </c>
      <c r="E4" s="35" t="s">
        <v>22</v>
      </c>
      <c r="F4" s="35" t="s">
        <v>271</v>
      </c>
      <c r="G4" s="36" t="s">
        <v>3</v>
      </c>
      <c r="H4" s="28" t="s">
        <v>10</v>
      </c>
      <c r="I4" s="28" t="s">
        <v>11</v>
      </c>
      <c r="J4" s="28" t="s">
        <v>12</v>
      </c>
      <c r="K4" s="28" t="s">
        <v>13</v>
      </c>
      <c r="L4" s="28" t="s">
        <v>14</v>
      </c>
      <c r="M4" s="29" t="s">
        <v>537</v>
      </c>
      <c r="N4" s="12"/>
      <c r="O4" s="12"/>
    </row>
    <row r="5" spans="1:15" x14ac:dyDescent="0.35">
      <c r="A5" s="30">
        <v>1</v>
      </c>
      <c r="B5" s="26" t="s">
        <v>263</v>
      </c>
      <c r="C5" s="1" t="s">
        <v>87</v>
      </c>
      <c r="D5" s="8" t="s">
        <v>264</v>
      </c>
      <c r="E5" s="8" t="s">
        <v>7</v>
      </c>
      <c r="F5" s="7" t="s">
        <v>36</v>
      </c>
      <c r="G5" s="1" t="s">
        <v>37</v>
      </c>
      <c r="H5" s="16" t="s">
        <v>42</v>
      </c>
      <c r="I5" s="32">
        <v>1</v>
      </c>
      <c r="J5" s="32">
        <v>0</v>
      </c>
      <c r="K5" s="32">
        <f>(I5*16)+(J5*12)</f>
        <v>16</v>
      </c>
      <c r="L5" s="13">
        <f>K5+24</f>
        <v>40</v>
      </c>
      <c r="M5" s="82" t="s">
        <v>536</v>
      </c>
      <c r="N5" s="10"/>
      <c r="O5" s="10"/>
    </row>
    <row r="6" spans="1:15" x14ac:dyDescent="0.35">
      <c r="A6" s="30">
        <v>2</v>
      </c>
      <c r="B6" s="26" t="s">
        <v>4</v>
      </c>
      <c r="C6" s="1" t="s">
        <v>5</v>
      </c>
      <c r="D6" s="8" t="s">
        <v>6</v>
      </c>
      <c r="E6" s="8" t="s">
        <v>7</v>
      </c>
      <c r="F6" s="7" t="s">
        <v>265</v>
      </c>
      <c r="G6" s="5" t="s">
        <v>8</v>
      </c>
      <c r="H6" s="6" t="s">
        <v>270</v>
      </c>
      <c r="I6" s="32">
        <v>0</v>
      </c>
      <c r="J6" s="32">
        <v>3</v>
      </c>
      <c r="K6" s="32">
        <f>(I6*16)+(J6*12)</f>
        <v>36</v>
      </c>
      <c r="L6" s="13">
        <f>K6+24</f>
        <v>60</v>
      </c>
      <c r="M6" s="82"/>
      <c r="N6" s="10"/>
      <c r="O6" s="10"/>
    </row>
    <row r="7" spans="1:15" ht="15" thickBot="1" x14ac:dyDescent="0.4">
      <c r="A7" s="31">
        <v>3</v>
      </c>
      <c r="B7" s="27" t="s">
        <v>266</v>
      </c>
      <c r="C7" s="21" t="s">
        <v>127</v>
      </c>
      <c r="D7" s="22" t="s">
        <v>267</v>
      </c>
      <c r="E7" s="22" t="s">
        <v>7</v>
      </c>
      <c r="F7" s="23" t="s">
        <v>268</v>
      </c>
      <c r="G7" s="24" t="s">
        <v>269</v>
      </c>
      <c r="H7" s="25" t="s">
        <v>43</v>
      </c>
      <c r="I7" s="33">
        <v>0</v>
      </c>
      <c r="J7" s="33">
        <v>2</v>
      </c>
      <c r="K7" s="33">
        <f>(I7*16)+(J7*12)</f>
        <v>24</v>
      </c>
      <c r="L7" s="34">
        <f>K7+24</f>
        <v>48</v>
      </c>
      <c r="M7" s="83"/>
    </row>
  </sheetData>
  <sheetProtection algorithmName="SHA-512" hashValue="vKuv9Lo4PeOG9oCiyZMbpYRtZJe/pFu8Zi+egOZlMdDlJdiVzMyjVcMH56LHFowMAymYBn/eZbDDMn7hWJ62wQ==" saltValue="PqGqIyUSEexca7ERSieg2g==" spinCount="100000" sheet="1" objects="1" scenarios="1"/>
  <sortState xmlns:xlrd2="http://schemas.microsoft.com/office/spreadsheetml/2017/richdata2" ref="A5:M7">
    <sortCondition ref="M5:M7" customList="PREC.104/92 ART 21,PREC. L.104 - 92 FIGLIO,PREC. L. 104 - CONIUGE,PREC. L. 104 GENITORE,PREC. FIGLIO &lt; 6 ANNI,PREC. FIGLIO &lt; 12 ANNI,PREC. L. 104-92 ART. 33 COMMA 5 E 7,CARICHE PUBBLICHE"/>
    <sortCondition descending="1" ref="L5:L7"/>
    <sortCondition ref="D5:D7"/>
  </sortState>
  <mergeCells count="3">
    <mergeCell ref="A3:M3"/>
    <mergeCell ref="A2:M2"/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FF27-59AA-424D-9628-A100F2FB59C2}">
  <dimension ref="A1:N40"/>
  <sheetViews>
    <sheetView zoomScale="90" zoomScaleNormal="90" workbookViewId="0">
      <selection activeCell="C12" sqref="C12"/>
    </sheetView>
  </sheetViews>
  <sheetFormatPr defaultColWidth="8.7265625" defaultRowHeight="14.5" x14ac:dyDescent="0.35"/>
  <cols>
    <col min="1" max="1" width="5.1796875" style="4" customWidth="1"/>
    <col min="2" max="2" width="17.81640625" style="17" customWidth="1"/>
    <col min="3" max="3" width="19" style="17" customWidth="1"/>
    <col min="4" max="4" width="16.54296875" style="4" customWidth="1"/>
    <col min="5" max="5" width="7.1796875" style="4" customWidth="1"/>
    <col min="6" max="6" width="16.1796875" style="4" customWidth="1"/>
    <col min="7" max="7" width="35.81640625" style="17" customWidth="1"/>
    <col min="8" max="8" width="28.7265625" style="17" customWidth="1"/>
    <col min="9" max="10" width="8.81640625" style="4" hidden="1" customWidth="1"/>
    <col min="11" max="12" width="8.81640625" style="4" customWidth="1"/>
    <col min="13" max="13" width="15.1796875" style="46" customWidth="1"/>
    <col min="14" max="14" width="12" style="17" customWidth="1"/>
    <col min="15" max="16384" width="8.7265625" style="17"/>
  </cols>
  <sheetData>
    <row r="1" spans="1:14" s="4" customFormat="1" ht="23.5" x14ac:dyDescent="0.35">
      <c r="A1" s="128" t="s">
        <v>15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</row>
    <row r="2" spans="1:14" s="4" customFormat="1" ht="24" thickBot="1" x14ac:dyDescent="0.4">
      <c r="A2" s="131" t="s">
        <v>16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14" ht="29.15" customHeight="1" x14ac:dyDescent="0.35">
      <c r="A3" s="134" t="s">
        <v>539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</row>
    <row r="4" spans="1:14" ht="62.5" customHeight="1" thickBot="1" x14ac:dyDescent="0.4">
      <c r="A4" s="60" t="s">
        <v>506</v>
      </c>
      <c r="B4" s="61" t="s">
        <v>0</v>
      </c>
      <c r="C4" s="62" t="s">
        <v>1</v>
      </c>
      <c r="D4" s="63" t="s">
        <v>2</v>
      </c>
      <c r="E4" s="63" t="s">
        <v>22</v>
      </c>
      <c r="F4" s="63" t="s">
        <v>271</v>
      </c>
      <c r="G4" s="62" t="s">
        <v>3</v>
      </c>
      <c r="H4" s="55" t="s">
        <v>10</v>
      </c>
      <c r="I4" s="55" t="s">
        <v>11</v>
      </c>
      <c r="J4" s="55" t="s">
        <v>12</v>
      </c>
      <c r="K4" s="55" t="s">
        <v>13</v>
      </c>
      <c r="L4" s="55" t="s">
        <v>14</v>
      </c>
      <c r="M4" s="56" t="s">
        <v>537</v>
      </c>
    </row>
    <row r="5" spans="1:14" s="19" customFormat="1" ht="28" customHeight="1" x14ac:dyDescent="0.35">
      <c r="A5" s="86">
        <v>1</v>
      </c>
      <c r="B5" s="87" t="s">
        <v>305</v>
      </c>
      <c r="C5" s="88" t="s">
        <v>67</v>
      </c>
      <c r="D5" s="89" t="s">
        <v>306</v>
      </c>
      <c r="E5" s="89" t="s">
        <v>307</v>
      </c>
      <c r="F5" s="89" t="s">
        <v>308</v>
      </c>
      <c r="G5" s="88" t="s">
        <v>309</v>
      </c>
      <c r="H5" s="88" t="s">
        <v>310</v>
      </c>
      <c r="I5" s="90">
        <v>1</v>
      </c>
      <c r="J5" s="90">
        <v>0</v>
      </c>
      <c r="K5" s="90">
        <f t="shared" ref="K5:K37" si="0">(I5*16)+(J5*12)</f>
        <v>16</v>
      </c>
      <c r="L5" s="91">
        <f t="shared" ref="L5:L37" si="1">K5+24</f>
        <v>40</v>
      </c>
      <c r="M5" s="92" t="s">
        <v>536</v>
      </c>
    </row>
    <row r="6" spans="1:14" s="19" customFormat="1" ht="28" customHeight="1" x14ac:dyDescent="0.35">
      <c r="A6" s="39">
        <v>2</v>
      </c>
      <c r="B6" s="37" t="s">
        <v>48</v>
      </c>
      <c r="C6" s="49" t="s">
        <v>49</v>
      </c>
      <c r="D6" s="48" t="s">
        <v>50</v>
      </c>
      <c r="E6" s="48" t="s">
        <v>7</v>
      </c>
      <c r="F6" s="48" t="s">
        <v>51</v>
      </c>
      <c r="G6" s="49" t="s">
        <v>52</v>
      </c>
      <c r="H6" s="49" t="s">
        <v>41</v>
      </c>
      <c r="I6" s="50">
        <v>0</v>
      </c>
      <c r="J6" s="50">
        <v>1</v>
      </c>
      <c r="K6" s="50">
        <f t="shared" si="0"/>
        <v>12</v>
      </c>
      <c r="L6" s="47">
        <f t="shared" si="1"/>
        <v>36</v>
      </c>
      <c r="M6" s="84" t="s">
        <v>536</v>
      </c>
    </row>
    <row r="7" spans="1:14" s="19" customFormat="1" ht="28" customHeight="1" x14ac:dyDescent="0.35">
      <c r="A7" s="38">
        <v>3</v>
      </c>
      <c r="B7" s="37" t="s">
        <v>58</v>
      </c>
      <c r="C7" s="49" t="s">
        <v>59</v>
      </c>
      <c r="D7" s="48" t="s">
        <v>60</v>
      </c>
      <c r="E7" s="48" t="s">
        <v>7</v>
      </c>
      <c r="F7" s="48" t="s">
        <v>61</v>
      </c>
      <c r="G7" s="49" t="s">
        <v>62</v>
      </c>
      <c r="H7" s="49" t="s">
        <v>43</v>
      </c>
      <c r="I7" s="50">
        <v>0</v>
      </c>
      <c r="J7" s="50">
        <v>0</v>
      </c>
      <c r="K7" s="50">
        <f t="shared" si="0"/>
        <v>0</v>
      </c>
      <c r="L7" s="47">
        <f t="shared" si="1"/>
        <v>24</v>
      </c>
      <c r="M7" s="84" t="s">
        <v>536</v>
      </c>
    </row>
    <row r="8" spans="1:14" s="19" customFormat="1" ht="28" customHeight="1" x14ac:dyDescent="0.35">
      <c r="A8" s="39">
        <v>4</v>
      </c>
      <c r="B8" s="37" t="s">
        <v>211</v>
      </c>
      <c r="C8" s="49" t="s">
        <v>258</v>
      </c>
      <c r="D8" s="48" t="s">
        <v>259</v>
      </c>
      <c r="E8" s="48" t="s">
        <v>7</v>
      </c>
      <c r="F8" s="48" t="s">
        <v>36</v>
      </c>
      <c r="G8" s="49" t="s">
        <v>37</v>
      </c>
      <c r="H8" s="49" t="s">
        <v>41</v>
      </c>
      <c r="I8" s="50">
        <v>0</v>
      </c>
      <c r="J8" s="50">
        <v>0</v>
      </c>
      <c r="K8" s="50">
        <f t="shared" si="0"/>
        <v>0</v>
      </c>
      <c r="L8" s="47">
        <f t="shared" si="1"/>
        <v>24</v>
      </c>
      <c r="M8" s="84" t="s">
        <v>536</v>
      </c>
    </row>
    <row r="9" spans="1:14" s="19" customFormat="1" ht="28" customHeight="1" x14ac:dyDescent="0.35">
      <c r="A9" s="38">
        <v>5</v>
      </c>
      <c r="B9" s="37" t="s">
        <v>33</v>
      </c>
      <c r="C9" s="49" t="s">
        <v>34</v>
      </c>
      <c r="D9" s="48" t="s">
        <v>35</v>
      </c>
      <c r="E9" s="48" t="s">
        <v>7</v>
      </c>
      <c r="F9" s="48" t="s">
        <v>36</v>
      </c>
      <c r="G9" s="49" t="s">
        <v>37</v>
      </c>
      <c r="H9" s="49" t="s">
        <v>44</v>
      </c>
      <c r="I9" s="50">
        <v>0</v>
      </c>
      <c r="J9" s="50">
        <v>0</v>
      </c>
      <c r="K9" s="50">
        <f t="shared" si="0"/>
        <v>0</v>
      </c>
      <c r="L9" s="47">
        <f t="shared" si="1"/>
        <v>24</v>
      </c>
      <c r="M9" s="84" t="s">
        <v>536</v>
      </c>
    </row>
    <row r="10" spans="1:14" s="19" customFormat="1" ht="28" customHeight="1" x14ac:dyDescent="0.35">
      <c r="A10" s="39">
        <v>6</v>
      </c>
      <c r="B10" s="37" t="s">
        <v>500</v>
      </c>
      <c r="C10" s="49" t="s">
        <v>107</v>
      </c>
      <c r="D10" s="48" t="s">
        <v>501</v>
      </c>
      <c r="E10" s="48" t="s">
        <v>7</v>
      </c>
      <c r="F10" s="48" t="s">
        <v>61</v>
      </c>
      <c r="G10" s="49" t="s">
        <v>62</v>
      </c>
      <c r="H10" s="49" t="s">
        <v>310</v>
      </c>
      <c r="I10" s="50">
        <v>0</v>
      </c>
      <c r="J10" s="50">
        <v>0</v>
      </c>
      <c r="K10" s="50">
        <f t="shared" si="0"/>
        <v>0</v>
      </c>
      <c r="L10" s="47">
        <f t="shared" si="1"/>
        <v>24</v>
      </c>
      <c r="M10" s="84" t="s">
        <v>536</v>
      </c>
      <c r="N10" s="17"/>
    </row>
    <row r="11" spans="1:14" s="19" customFormat="1" ht="28" customHeight="1" x14ac:dyDescent="0.35">
      <c r="A11" s="38">
        <v>7</v>
      </c>
      <c r="B11" s="37" t="s">
        <v>280</v>
      </c>
      <c r="C11" s="49" t="s">
        <v>276</v>
      </c>
      <c r="D11" s="48" t="s">
        <v>281</v>
      </c>
      <c r="E11" s="48" t="s">
        <v>7</v>
      </c>
      <c r="F11" s="48" t="s">
        <v>78</v>
      </c>
      <c r="G11" s="49" t="s">
        <v>79</v>
      </c>
      <c r="H11" s="49" t="s">
        <v>235</v>
      </c>
      <c r="I11" s="50">
        <v>0</v>
      </c>
      <c r="J11" s="50">
        <v>0</v>
      </c>
      <c r="K11" s="50">
        <f t="shared" si="0"/>
        <v>0</v>
      </c>
      <c r="L11" s="47">
        <f t="shared" si="1"/>
        <v>24</v>
      </c>
      <c r="M11" s="84" t="s">
        <v>536</v>
      </c>
    </row>
    <row r="12" spans="1:14" s="19" customFormat="1" ht="28" customHeight="1" x14ac:dyDescent="0.35">
      <c r="A12" s="39">
        <v>8</v>
      </c>
      <c r="B12" s="37" t="s">
        <v>302</v>
      </c>
      <c r="C12" s="49" t="s">
        <v>303</v>
      </c>
      <c r="D12" s="48" t="s">
        <v>304</v>
      </c>
      <c r="E12" s="48" t="s">
        <v>195</v>
      </c>
      <c r="F12" s="48" t="s">
        <v>99</v>
      </c>
      <c r="G12" s="49" t="s">
        <v>100</v>
      </c>
      <c r="H12" s="49" t="s">
        <v>43</v>
      </c>
      <c r="I12" s="50">
        <v>1</v>
      </c>
      <c r="J12" s="50">
        <v>2</v>
      </c>
      <c r="K12" s="50">
        <f t="shared" si="0"/>
        <v>40</v>
      </c>
      <c r="L12" s="47">
        <f t="shared" si="1"/>
        <v>64</v>
      </c>
      <c r="M12" s="84" t="s">
        <v>536</v>
      </c>
    </row>
    <row r="13" spans="1:14" s="19" customFormat="1" ht="28" customHeight="1" x14ac:dyDescent="0.35">
      <c r="A13" s="38">
        <v>9</v>
      </c>
      <c r="B13" s="37" t="s">
        <v>192</v>
      </c>
      <c r="C13" s="49" t="s">
        <v>193</v>
      </c>
      <c r="D13" s="48" t="s">
        <v>194</v>
      </c>
      <c r="E13" s="48" t="s">
        <v>195</v>
      </c>
      <c r="F13" s="48" t="s">
        <v>196</v>
      </c>
      <c r="G13" s="49" t="s">
        <v>197</v>
      </c>
      <c r="H13" s="49" t="s">
        <v>42</v>
      </c>
      <c r="I13" s="50">
        <v>0</v>
      </c>
      <c r="J13" s="50">
        <v>3</v>
      </c>
      <c r="K13" s="50">
        <f t="shared" si="0"/>
        <v>36</v>
      </c>
      <c r="L13" s="47">
        <f t="shared" si="1"/>
        <v>60</v>
      </c>
      <c r="M13" s="85"/>
    </row>
    <row r="14" spans="1:14" s="19" customFormat="1" ht="28" customHeight="1" x14ac:dyDescent="0.35">
      <c r="A14" s="39">
        <v>10</v>
      </c>
      <c r="B14" s="37" t="s">
        <v>53</v>
      </c>
      <c r="C14" s="49" t="s">
        <v>54</v>
      </c>
      <c r="D14" s="48" t="s">
        <v>55</v>
      </c>
      <c r="E14" s="48" t="s">
        <v>7</v>
      </c>
      <c r="F14" s="48" t="s">
        <v>56</v>
      </c>
      <c r="G14" s="49" t="s">
        <v>57</v>
      </c>
      <c r="H14" s="49" t="s">
        <v>41</v>
      </c>
      <c r="I14" s="50">
        <v>0</v>
      </c>
      <c r="J14" s="50">
        <v>2</v>
      </c>
      <c r="K14" s="50">
        <f t="shared" si="0"/>
        <v>24</v>
      </c>
      <c r="L14" s="47">
        <f t="shared" si="1"/>
        <v>48</v>
      </c>
      <c r="M14" s="85"/>
    </row>
    <row r="15" spans="1:14" s="19" customFormat="1" ht="28" customHeight="1" x14ac:dyDescent="0.35">
      <c r="A15" s="38">
        <v>11</v>
      </c>
      <c r="B15" s="37" t="s">
        <v>23</v>
      </c>
      <c r="C15" s="49" t="s">
        <v>276</v>
      </c>
      <c r="D15" s="48" t="s">
        <v>277</v>
      </c>
      <c r="E15" s="48" t="s">
        <v>7</v>
      </c>
      <c r="F15" s="48" t="s">
        <v>278</v>
      </c>
      <c r="G15" s="49" t="s">
        <v>279</v>
      </c>
      <c r="H15" s="49" t="s">
        <v>42</v>
      </c>
      <c r="I15" s="50">
        <v>0</v>
      </c>
      <c r="J15" s="50">
        <v>2</v>
      </c>
      <c r="K15" s="50">
        <f t="shared" si="0"/>
        <v>24</v>
      </c>
      <c r="L15" s="47">
        <f t="shared" si="1"/>
        <v>48</v>
      </c>
      <c r="M15" s="85"/>
    </row>
    <row r="16" spans="1:14" s="19" customFormat="1" ht="28" customHeight="1" x14ac:dyDescent="0.35">
      <c r="A16" s="39">
        <v>12</v>
      </c>
      <c r="B16" s="37" t="s">
        <v>284</v>
      </c>
      <c r="C16" s="49" t="s">
        <v>285</v>
      </c>
      <c r="D16" s="48" t="s">
        <v>286</v>
      </c>
      <c r="E16" s="48" t="s">
        <v>195</v>
      </c>
      <c r="F16" s="48" t="s">
        <v>124</v>
      </c>
      <c r="G16" s="49" t="s">
        <v>125</v>
      </c>
      <c r="H16" s="49" t="s">
        <v>42</v>
      </c>
      <c r="I16" s="50">
        <v>0</v>
      </c>
      <c r="J16" s="50">
        <v>2</v>
      </c>
      <c r="K16" s="50">
        <f t="shared" si="0"/>
        <v>24</v>
      </c>
      <c r="L16" s="47">
        <f t="shared" si="1"/>
        <v>48</v>
      </c>
      <c r="M16" s="85"/>
    </row>
    <row r="17" spans="1:14" s="19" customFormat="1" ht="28" customHeight="1" x14ac:dyDescent="0.35">
      <c r="A17" s="38">
        <v>13</v>
      </c>
      <c r="B17" s="37" t="s">
        <v>45</v>
      </c>
      <c r="C17" s="49" t="s">
        <v>46</v>
      </c>
      <c r="D17" s="48" t="s">
        <v>47</v>
      </c>
      <c r="E17" s="48" t="s">
        <v>7</v>
      </c>
      <c r="F17" s="48" t="s">
        <v>31</v>
      </c>
      <c r="G17" s="49" t="s">
        <v>32</v>
      </c>
      <c r="H17" s="49" t="s">
        <v>41</v>
      </c>
      <c r="I17" s="50">
        <v>0</v>
      </c>
      <c r="J17" s="50">
        <v>2</v>
      </c>
      <c r="K17" s="50">
        <f t="shared" si="0"/>
        <v>24</v>
      </c>
      <c r="L17" s="47">
        <f t="shared" si="1"/>
        <v>48</v>
      </c>
      <c r="M17" s="85"/>
    </row>
    <row r="18" spans="1:14" s="19" customFormat="1" ht="28" customHeight="1" x14ac:dyDescent="0.35">
      <c r="A18" s="39">
        <v>14</v>
      </c>
      <c r="B18" s="37" t="s">
        <v>497</v>
      </c>
      <c r="C18" s="49" t="s">
        <v>498</v>
      </c>
      <c r="D18" s="48" t="s">
        <v>499</v>
      </c>
      <c r="E18" s="48" t="s">
        <v>7</v>
      </c>
      <c r="F18" s="48" t="s">
        <v>159</v>
      </c>
      <c r="G18" s="49" t="s">
        <v>160</v>
      </c>
      <c r="H18" s="49" t="s">
        <v>270</v>
      </c>
      <c r="I18" s="50">
        <v>0</v>
      </c>
      <c r="J18" s="50">
        <v>2</v>
      </c>
      <c r="K18" s="50">
        <f t="shared" si="0"/>
        <v>24</v>
      </c>
      <c r="L18" s="47">
        <f t="shared" si="1"/>
        <v>48</v>
      </c>
      <c r="M18" s="85"/>
      <c r="N18" s="17"/>
    </row>
    <row r="19" spans="1:14" s="19" customFormat="1" ht="28" customHeight="1" x14ac:dyDescent="0.35">
      <c r="A19" s="38">
        <v>15</v>
      </c>
      <c r="B19" s="37" t="s">
        <v>189</v>
      </c>
      <c r="C19" s="49" t="s">
        <v>190</v>
      </c>
      <c r="D19" s="48" t="s">
        <v>191</v>
      </c>
      <c r="E19" s="48" t="s">
        <v>7</v>
      </c>
      <c r="F19" s="48" t="s">
        <v>39</v>
      </c>
      <c r="G19" s="49" t="s">
        <v>40</v>
      </c>
      <c r="H19" s="49" t="s">
        <v>198</v>
      </c>
      <c r="I19" s="50">
        <v>0</v>
      </c>
      <c r="J19" s="50">
        <v>1</v>
      </c>
      <c r="K19" s="50">
        <f t="shared" si="0"/>
        <v>12</v>
      </c>
      <c r="L19" s="47">
        <f t="shared" si="1"/>
        <v>36</v>
      </c>
      <c r="M19" s="85"/>
    </row>
    <row r="20" spans="1:14" s="19" customFormat="1" ht="28" customHeight="1" x14ac:dyDescent="0.35">
      <c r="A20" s="39">
        <v>16</v>
      </c>
      <c r="B20" s="37" t="s">
        <v>17</v>
      </c>
      <c r="C20" s="49" t="s">
        <v>18</v>
      </c>
      <c r="D20" s="48" t="s">
        <v>19</v>
      </c>
      <c r="E20" s="48" t="s">
        <v>7</v>
      </c>
      <c r="F20" s="48" t="s">
        <v>21</v>
      </c>
      <c r="G20" s="49" t="s">
        <v>20</v>
      </c>
      <c r="H20" s="14" t="s">
        <v>41</v>
      </c>
      <c r="I20" s="50">
        <v>0</v>
      </c>
      <c r="J20" s="50">
        <v>1</v>
      </c>
      <c r="K20" s="50">
        <f t="shared" si="0"/>
        <v>12</v>
      </c>
      <c r="L20" s="47">
        <f t="shared" si="1"/>
        <v>36</v>
      </c>
      <c r="M20" s="85"/>
    </row>
    <row r="21" spans="1:14" s="19" customFormat="1" ht="28" customHeight="1" x14ac:dyDescent="0.35">
      <c r="A21" s="38">
        <v>17</v>
      </c>
      <c r="B21" s="37" t="s">
        <v>23</v>
      </c>
      <c r="C21" s="49" t="s">
        <v>24</v>
      </c>
      <c r="D21" s="48" t="s">
        <v>25</v>
      </c>
      <c r="E21" s="48" t="s">
        <v>7</v>
      </c>
      <c r="F21" s="48" t="s">
        <v>26</v>
      </c>
      <c r="G21" s="49" t="s">
        <v>27</v>
      </c>
      <c r="H21" s="49" t="s">
        <v>42</v>
      </c>
      <c r="I21" s="50">
        <v>0</v>
      </c>
      <c r="J21" s="50">
        <v>0</v>
      </c>
      <c r="K21" s="50">
        <f t="shared" si="0"/>
        <v>0</v>
      </c>
      <c r="L21" s="47">
        <f t="shared" si="1"/>
        <v>24</v>
      </c>
      <c r="M21" s="85"/>
    </row>
    <row r="22" spans="1:14" s="19" customFormat="1" ht="28" customHeight="1" x14ac:dyDescent="0.35">
      <c r="A22" s="39">
        <v>18</v>
      </c>
      <c r="B22" s="68" t="s">
        <v>521</v>
      </c>
      <c r="C22" s="49" t="s">
        <v>522</v>
      </c>
      <c r="D22" s="48" t="s">
        <v>523</v>
      </c>
      <c r="E22" s="48" t="s">
        <v>7</v>
      </c>
      <c r="F22" s="48" t="s">
        <v>524</v>
      </c>
      <c r="G22" s="49" t="s">
        <v>113</v>
      </c>
      <c r="H22" s="14" t="s">
        <v>42</v>
      </c>
      <c r="I22" s="47">
        <v>0</v>
      </c>
      <c r="J22" s="47">
        <v>0</v>
      </c>
      <c r="K22" s="47">
        <f t="shared" si="0"/>
        <v>0</v>
      </c>
      <c r="L22" s="47">
        <f t="shared" si="1"/>
        <v>24</v>
      </c>
      <c r="M22" s="85"/>
    </row>
    <row r="23" spans="1:14" s="19" customFormat="1" ht="28" customHeight="1" x14ac:dyDescent="0.35">
      <c r="A23" s="38">
        <v>19</v>
      </c>
      <c r="B23" s="37" t="s">
        <v>282</v>
      </c>
      <c r="C23" s="49" t="s">
        <v>72</v>
      </c>
      <c r="D23" s="48" t="s">
        <v>283</v>
      </c>
      <c r="E23" s="48" t="s">
        <v>7</v>
      </c>
      <c r="F23" s="48" t="s">
        <v>81</v>
      </c>
      <c r="G23" s="49" t="s">
        <v>82</v>
      </c>
      <c r="H23" s="49" t="s">
        <v>41</v>
      </c>
      <c r="I23" s="50">
        <v>0</v>
      </c>
      <c r="J23" s="50">
        <v>0</v>
      </c>
      <c r="K23" s="50">
        <f t="shared" si="0"/>
        <v>0</v>
      </c>
      <c r="L23" s="47">
        <f t="shared" si="1"/>
        <v>24</v>
      </c>
      <c r="M23" s="85"/>
    </row>
    <row r="24" spans="1:14" s="19" customFormat="1" ht="28" customHeight="1" x14ac:dyDescent="0.35">
      <c r="A24" s="39">
        <v>20</v>
      </c>
      <c r="B24" s="37" t="s">
        <v>172</v>
      </c>
      <c r="C24" s="49" t="s">
        <v>120</v>
      </c>
      <c r="D24" s="48" t="s">
        <v>173</v>
      </c>
      <c r="E24" s="48" t="s">
        <v>7</v>
      </c>
      <c r="F24" s="48" t="s">
        <v>174</v>
      </c>
      <c r="G24" s="49" t="s">
        <v>175</v>
      </c>
      <c r="H24" s="49" t="s">
        <v>43</v>
      </c>
      <c r="I24" s="50">
        <v>0</v>
      </c>
      <c r="J24" s="50">
        <v>0</v>
      </c>
      <c r="K24" s="50">
        <f t="shared" si="0"/>
        <v>0</v>
      </c>
      <c r="L24" s="47">
        <f t="shared" si="1"/>
        <v>24</v>
      </c>
      <c r="M24" s="85"/>
    </row>
    <row r="25" spans="1:14" s="19" customFormat="1" ht="28" customHeight="1" x14ac:dyDescent="0.35">
      <c r="A25" s="38">
        <v>21</v>
      </c>
      <c r="B25" s="37" t="s">
        <v>247</v>
      </c>
      <c r="C25" s="49" t="s">
        <v>72</v>
      </c>
      <c r="D25" s="48" t="s">
        <v>248</v>
      </c>
      <c r="E25" s="48" t="s">
        <v>249</v>
      </c>
      <c r="F25" s="48" t="s">
        <v>104</v>
      </c>
      <c r="G25" s="49" t="s">
        <v>105</v>
      </c>
      <c r="H25" s="49" t="s">
        <v>43</v>
      </c>
      <c r="I25" s="50">
        <v>0</v>
      </c>
      <c r="J25" s="50">
        <v>0</v>
      </c>
      <c r="K25" s="50">
        <f t="shared" si="0"/>
        <v>0</v>
      </c>
      <c r="L25" s="47">
        <f t="shared" si="1"/>
        <v>24</v>
      </c>
      <c r="M25" s="85"/>
    </row>
    <row r="26" spans="1:14" s="19" customFormat="1" ht="28" customHeight="1" x14ac:dyDescent="0.35">
      <c r="A26" s="39">
        <v>22</v>
      </c>
      <c r="B26" s="37" t="s">
        <v>488</v>
      </c>
      <c r="C26" s="49" t="s">
        <v>489</v>
      </c>
      <c r="D26" s="48" t="s">
        <v>490</v>
      </c>
      <c r="E26" s="48" t="s">
        <v>7</v>
      </c>
      <c r="F26" s="48" t="s">
        <v>278</v>
      </c>
      <c r="G26" s="49" t="s">
        <v>279</v>
      </c>
      <c r="H26" s="49" t="s">
        <v>42</v>
      </c>
      <c r="I26" s="50">
        <v>0</v>
      </c>
      <c r="J26" s="50">
        <v>0</v>
      </c>
      <c r="K26" s="50">
        <f t="shared" si="0"/>
        <v>0</v>
      </c>
      <c r="L26" s="47">
        <f t="shared" si="1"/>
        <v>24</v>
      </c>
      <c r="M26" s="85"/>
    </row>
    <row r="27" spans="1:14" s="19" customFormat="1" ht="28" customHeight="1" x14ac:dyDescent="0.35">
      <c r="A27" s="38">
        <v>23</v>
      </c>
      <c r="B27" s="37" t="s">
        <v>185</v>
      </c>
      <c r="C27" s="49" t="s">
        <v>186</v>
      </c>
      <c r="D27" s="48" t="s">
        <v>187</v>
      </c>
      <c r="E27" s="48" t="s">
        <v>7</v>
      </c>
      <c r="F27" s="48" t="s">
        <v>39</v>
      </c>
      <c r="G27" s="49" t="s">
        <v>40</v>
      </c>
      <c r="H27" s="49" t="s">
        <v>188</v>
      </c>
      <c r="I27" s="50">
        <v>0</v>
      </c>
      <c r="J27" s="50">
        <v>0</v>
      </c>
      <c r="K27" s="50">
        <f t="shared" si="0"/>
        <v>0</v>
      </c>
      <c r="L27" s="47">
        <f t="shared" si="1"/>
        <v>24</v>
      </c>
      <c r="M27" s="85"/>
    </row>
    <row r="28" spans="1:14" s="19" customFormat="1" ht="28" customHeight="1" x14ac:dyDescent="0.35">
      <c r="A28" s="39">
        <v>24</v>
      </c>
      <c r="B28" s="37" t="s">
        <v>488</v>
      </c>
      <c r="C28" s="49" t="s">
        <v>491</v>
      </c>
      <c r="D28" s="48" t="s">
        <v>492</v>
      </c>
      <c r="E28" s="48" t="s">
        <v>7</v>
      </c>
      <c r="F28" s="48" t="s">
        <v>148</v>
      </c>
      <c r="G28" s="49" t="s">
        <v>149</v>
      </c>
      <c r="H28" s="49" t="s">
        <v>181</v>
      </c>
      <c r="I28" s="50">
        <v>0</v>
      </c>
      <c r="J28" s="50">
        <v>0</v>
      </c>
      <c r="K28" s="50">
        <f t="shared" si="0"/>
        <v>0</v>
      </c>
      <c r="L28" s="47">
        <f t="shared" si="1"/>
        <v>24</v>
      </c>
      <c r="M28" s="85"/>
    </row>
    <row r="29" spans="1:14" s="19" customFormat="1" ht="28" customHeight="1" x14ac:dyDescent="0.35">
      <c r="A29" s="38">
        <v>25</v>
      </c>
      <c r="B29" s="37" t="s">
        <v>28</v>
      </c>
      <c r="C29" s="49" t="s">
        <v>29</v>
      </c>
      <c r="D29" s="48" t="s">
        <v>30</v>
      </c>
      <c r="E29" s="48" t="s">
        <v>7</v>
      </c>
      <c r="F29" s="48" t="s">
        <v>31</v>
      </c>
      <c r="G29" s="49" t="s">
        <v>32</v>
      </c>
      <c r="H29" s="49" t="s">
        <v>43</v>
      </c>
      <c r="I29" s="50">
        <v>0</v>
      </c>
      <c r="J29" s="50">
        <v>0</v>
      </c>
      <c r="K29" s="50">
        <f t="shared" si="0"/>
        <v>0</v>
      </c>
      <c r="L29" s="47">
        <f t="shared" si="1"/>
        <v>24</v>
      </c>
      <c r="M29" s="85"/>
    </row>
    <row r="30" spans="1:14" s="19" customFormat="1" ht="28" customHeight="1" x14ac:dyDescent="0.35">
      <c r="A30" s="39">
        <v>26</v>
      </c>
      <c r="B30" s="37" t="s">
        <v>287</v>
      </c>
      <c r="C30" s="49" t="s">
        <v>288</v>
      </c>
      <c r="D30" s="48" t="s">
        <v>289</v>
      </c>
      <c r="E30" s="48" t="s">
        <v>195</v>
      </c>
      <c r="F30" s="48" t="s">
        <v>244</v>
      </c>
      <c r="G30" s="49" t="s">
        <v>245</v>
      </c>
      <c r="H30" s="49" t="s">
        <v>181</v>
      </c>
      <c r="I30" s="50">
        <v>0</v>
      </c>
      <c r="J30" s="50">
        <v>0</v>
      </c>
      <c r="K30" s="50">
        <f t="shared" si="0"/>
        <v>0</v>
      </c>
      <c r="L30" s="47">
        <f t="shared" si="1"/>
        <v>24</v>
      </c>
      <c r="M30" s="85"/>
    </row>
    <row r="31" spans="1:14" s="19" customFormat="1" ht="28" customHeight="1" x14ac:dyDescent="0.35">
      <c r="A31" s="38">
        <v>27</v>
      </c>
      <c r="B31" s="37" t="s">
        <v>443</v>
      </c>
      <c r="C31" s="49" t="s">
        <v>493</v>
      </c>
      <c r="D31" s="48" t="s">
        <v>494</v>
      </c>
      <c r="E31" s="48" t="s">
        <v>7</v>
      </c>
      <c r="F31" s="48" t="s">
        <v>495</v>
      </c>
      <c r="G31" s="49" t="s">
        <v>496</v>
      </c>
      <c r="H31" s="49" t="s">
        <v>270</v>
      </c>
      <c r="I31" s="50">
        <v>0</v>
      </c>
      <c r="J31" s="50">
        <v>0</v>
      </c>
      <c r="K31" s="50">
        <f t="shared" si="0"/>
        <v>0</v>
      </c>
      <c r="L31" s="47">
        <f t="shared" si="1"/>
        <v>24</v>
      </c>
      <c r="M31" s="85"/>
    </row>
    <row r="32" spans="1:14" s="19" customFormat="1" ht="28" customHeight="1" x14ac:dyDescent="0.35">
      <c r="A32" s="39">
        <v>28</v>
      </c>
      <c r="B32" s="37" t="s">
        <v>272</v>
      </c>
      <c r="C32" s="49" t="s">
        <v>273</v>
      </c>
      <c r="D32" s="48" t="s">
        <v>274</v>
      </c>
      <c r="E32" s="48" t="s">
        <v>275</v>
      </c>
      <c r="F32" s="48" t="s">
        <v>31</v>
      </c>
      <c r="G32" s="49" t="s">
        <v>32</v>
      </c>
      <c r="H32" s="49" t="s">
        <v>43</v>
      </c>
      <c r="I32" s="50">
        <v>0</v>
      </c>
      <c r="J32" s="50">
        <v>0</v>
      </c>
      <c r="K32" s="50">
        <f t="shared" si="0"/>
        <v>0</v>
      </c>
      <c r="L32" s="47">
        <f t="shared" si="1"/>
        <v>24</v>
      </c>
      <c r="M32" s="85"/>
    </row>
    <row r="33" spans="1:14" s="19" customFormat="1" ht="28" customHeight="1" x14ac:dyDescent="0.35">
      <c r="A33" s="38">
        <v>29</v>
      </c>
      <c r="B33" s="37" t="s">
        <v>299</v>
      </c>
      <c r="C33" s="49" t="s">
        <v>300</v>
      </c>
      <c r="D33" s="48" t="s">
        <v>301</v>
      </c>
      <c r="E33" s="48" t="s">
        <v>7</v>
      </c>
      <c r="F33" s="48" t="s">
        <v>124</v>
      </c>
      <c r="G33" s="49" t="s">
        <v>125</v>
      </c>
      <c r="H33" s="49" t="s">
        <v>42</v>
      </c>
      <c r="I33" s="50">
        <v>0</v>
      </c>
      <c r="J33" s="50">
        <v>0</v>
      </c>
      <c r="K33" s="50">
        <f t="shared" si="0"/>
        <v>0</v>
      </c>
      <c r="L33" s="47">
        <f t="shared" si="1"/>
        <v>24</v>
      </c>
      <c r="M33" s="85"/>
    </row>
    <row r="34" spans="1:14" ht="28" customHeight="1" x14ac:dyDescent="0.35">
      <c r="A34" s="39">
        <v>30</v>
      </c>
      <c r="B34" s="49" t="s">
        <v>38</v>
      </c>
      <c r="C34" s="49" t="s">
        <v>459</v>
      </c>
      <c r="D34" s="48" t="s">
        <v>520</v>
      </c>
      <c r="E34" s="48" t="s">
        <v>7</v>
      </c>
      <c r="F34" s="48" t="s">
        <v>104</v>
      </c>
      <c r="G34" s="49" t="s">
        <v>105</v>
      </c>
      <c r="H34" s="14" t="s">
        <v>42</v>
      </c>
      <c r="I34" s="47">
        <v>0</v>
      </c>
      <c r="J34" s="47">
        <v>0</v>
      </c>
      <c r="K34" s="47">
        <f t="shared" si="0"/>
        <v>0</v>
      </c>
      <c r="L34" s="47">
        <f t="shared" si="1"/>
        <v>24</v>
      </c>
      <c r="M34" s="85"/>
      <c r="N34" s="19"/>
    </row>
    <row r="35" spans="1:14" ht="28" customHeight="1" x14ac:dyDescent="0.35">
      <c r="A35" s="38">
        <v>31</v>
      </c>
      <c r="B35" s="67" t="s">
        <v>296</v>
      </c>
      <c r="C35" s="49" t="s">
        <v>297</v>
      </c>
      <c r="D35" s="48" t="s">
        <v>298</v>
      </c>
      <c r="E35" s="48" t="s">
        <v>7</v>
      </c>
      <c r="F35" s="48" t="s">
        <v>39</v>
      </c>
      <c r="G35" s="49" t="s">
        <v>40</v>
      </c>
      <c r="H35" s="49" t="s">
        <v>42</v>
      </c>
      <c r="I35" s="50">
        <v>0</v>
      </c>
      <c r="J35" s="50">
        <v>0</v>
      </c>
      <c r="K35" s="50">
        <f t="shared" si="0"/>
        <v>0</v>
      </c>
      <c r="L35" s="47">
        <f t="shared" si="1"/>
        <v>24</v>
      </c>
      <c r="M35" s="85"/>
      <c r="N35" s="19"/>
    </row>
    <row r="36" spans="1:14" ht="28" customHeight="1" x14ac:dyDescent="0.35">
      <c r="A36" s="39">
        <v>32</v>
      </c>
      <c r="B36" s="67" t="s">
        <v>294</v>
      </c>
      <c r="C36" s="49" t="s">
        <v>92</v>
      </c>
      <c r="D36" s="48" t="s">
        <v>295</v>
      </c>
      <c r="E36" s="48" t="s">
        <v>7</v>
      </c>
      <c r="F36" s="48" t="s">
        <v>230</v>
      </c>
      <c r="G36" s="49" t="s">
        <v>231</v>
      </c>
      <c r="H36" s="49" t="s">
        <v>232</v>
      </c>
      <c r="I36" s="50">
        <v>0</v>
      </c>
      <c r="J36" s="50">
        <v>0</v>
      </c>
      <c r="K36" s="50">
        <f t="shared" si="0"/>
        <v>0</v>
      </c>
      <c r="L36" s="47">
        <f t="shared" si="1"/>
        <v>24</v>
      </c>
      <c r="M36" s="85"/>
    </row>
    <row r="37" spans="1:14" ht="28" customHeight="1" thickBot="1" x14ac:dyDescent="0.4">
      <c r="A37" s="93">
        <v>33</v>
      </c>
      <c r="B37" s="81" t="s">
        <v>290</v>
      </c>
      <c r="C37" s="40" t="s">
        <v>291</v>
      </c>
      <c r="D37" s="42" t="s">
        <v>292</v>
      </c>
      <c r="E37" s="42" t="s">
        <v>7</v>
      </c>
      <c r="F37" s="42" t="s">
        <v>293</v>
      </c>
      <c r="G37" s="40" t="s">
        <v>170</v>
      </c>
      <c r="H37" s="40" t="s">
        <v>42</v>
      </c>
      <c r="I37" s="94">
        <v>0</v>
      </c>
      <c r="J37" s="94">
        <v>0</v>
      </c>
      <c r="K37" s="94">
        <f t="shared" si="0"/>
        <v>0</v>
      </c>
      <c r="L37" s="95">
        <f t="shared" si="1"/>
        <v>24</v>
      </c>
      <c r="M37" s="96"/>
    </row>
    <row r="38" spans="1:14" ht="28" customHeight="1" x14ac:dyDescent="0.35">
      <c r="B38" s="65"/>
      <c r="C38" s="65"/>
      <c r="D38" s="66"/>
      <c r="E38" s="66"/>
    </row>
    <row r="39" spans="1:14" x14ac:dyDescent="0.35">
      <c r="B39" s="65"/>
      <c r="C39" s="65"/>
      <c r="D39" s="66"/>
      <c r="E39" s="66"/>
    </row>
    <row r="40" spans="1:14" x14ac:dyDescent="0.35">
      <c r="B40" s="65"/>
      <c r="C40" s="65"/>
      <c r="D40" s="66"/>
      <c r="E40" s="66"/>
    </row>
  </sheetData>
  <sheetProtection algorithmName="SHA-512" hashValue="tiyayn5+Di2XGWZjMnsBG3d+uvX1zr03go/U7F3x6BQLNN1HfqNCff8fvEDzLrpfvboC2yO9/S5/lLWE/IS//A==" saltValue="m59FvSIa9K0/jWQVz0vvXg==" spinCount="100000" sheet="1" objects="1" scenarios="1"/>
  <sortState xmlns:xlrd2="http://schemas.microsoft.com/office/spreadsheetml/2017/richdata2" ref="A5:M37">
    <sortCondition ref="M5:M37" customList="PREC.104/92 ART 21,PREC. L.104 - 92 FIGLIO,PREC. L. 104 - CONIUGE,PREC. L. 104 GENITORE,PREC. FIGLIO &lt; 6 ANNI,PREC. FIGLIO &lt; 12 ANNI,PREC. L. 104-92 ART. 33 COMMA 5 E 7,CARICHE PUBBLICHE"/>
    <sortCondition descending="1" ref="L5:L37"/>
    <sortCondition ref="D5:D37"/>
  </sortState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D1F5-EF25-4906-85FD-AD76B609D6FA}">
  <dimension ref="A1:S19"/>
  <sheetViews>
    <sheetView zoomScale="69" zoomScaleNormal="69" workbookViewId="0">
      <selection activeCell="A3" sqref="A3:P3"/>
    </sheetView>
  </sheetViews>
  <sheetFormatPr defaultColWidth="8.7265625" defaultRowHeight="14.5" x14ac:dyDescent="0.35"/>
  <cols>
    <col min="1" max="1" width="6.54296875" style="4" customWidth="1"/>
    <col min="2" max="2" width="29" style="17" customWidth="1"/>
    <col min="3" max="3" width="20.453125" style="17" customWidth="1"/>
    <col min="4" max="4" width="13.7265625" style="4" customWidth="1"/>
    <col min="5" max="5" width="10" style="4" customWidth="1"/>
    <col min="6" max="6" width="15.54296875" style="4" bestFit="1" customWidth="1"/>
    <col min="7" max="7" width="30.7265625" style="4" customWidth="1"/>
    <col min="8" max="8" width="14.54296875" style="4" customWidth="1"/>
    <col min="9" max="9" width="28.54296875" style="17" customWidth="1"/>
    <col min="10" max="10" width="23.54296875" style="17" customWidth="1"/>
    <col min="11" max="11" width="30" style="17" customWidth="1"/>
    <col min="12" max="13" width="10.453125" style="4" hidden="1" customWidth="1"/>
    <col min="14" max="14" width="14.1796875" style="17" customWidth="1"/>
    <col min="15" max="15" width="13.1796875" style="17" customWidth="1"/>
    <col min="16" max="16" width="15.81640625" style="46" customWidth="1"/>
    <col min="17" max="16384" width="8.7265625" style="17"/>
  </cols>
  <sheetData>
    <row r="1" spans="1:19" ht="23.5" x14ac:dyDescent="0.35">
      <c r="A1" s="140" t="s">
        <v>15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77"/>
      <c r="R1" s="77"/>
      <c r="S1" s="77"/>
    </row>
    <row r="2" spans="1:19" ht="24" thickBot="1" x14ac:dyDescent="0.4">
      <c r="A2" s="143" t="s">
        <v>16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77"/>
      <c r="R2" s="77"/>
      <c r="S2" s="77"/>
    </row>
    <row r="3" spans="1:19" s="19" customFormat="1" ht="46.5" customHeight="1" x14ac:dyDescent="0.35">
      <c r="A3" s="137" t="s">
        <v>540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9"/>
      <c r="Q3" s="78"/>
      <c r="R3" s="78"/>
      <c r="S3" s="78"/>
    </row>
    <row r="4" spans="1:19" s="19" customFormat="1" ht="62.5" thickBot="1" x14ac:dyDescent="0.4">
      <c r="A4" s="64" t="s">
        <v>506</v>
      </c>
      <c r="B4" s="69" t="s">
        <v>0</v>
      </c>
      <c r="C4" s="70" t="s">
        <v>1</v>
      </c>
      <c r="D4" s="70" t="s">
        <v>313</v>
      </c>
      <c r="E4" s="70" t="s">
        <v>9</v>
      </c>
      <c r="F4" s="70" t="s">
        <v>271</v>
      </c>
      <c r="G4" s="70" t="s">
        <v>314</v>
      </c>
      <c r="H4" s="71" t="s">
        <v>311</v>
      </c>
      <c r="I4" s="71" t="s">
        <v>312</v>
      </c>
      <c r="J4" s="72" t="s">
        <v>317</v>
      </c>
      <c r="K4" s="73" t="s">
        <v>10</v>
      </c>
      <c r="L4" s="74" t="s">
        <v>11</v>
      </c>
      <c r="M4" s="74" t="s">
        <v>12</v>
      </c>
      <c r="N4" s="75" t="s">
        <v>13</v>
      </c>
      <c r="O4" s="75" t="s">
        <v>315</v>
      </c>
      <c r="P4" s="76" t="s">
        <v>316</v>
      </c>
      <c r="Q4" s="79"/>
      <c r="R4" s="79"/>
      <c r="S4" s="79"/>
    </row>
    <row r="5" spans="1:19" ht="37" customHeight="1" x14ac:dyDescent="0.35">
      <c r="A5" s="86">
        <v>1</v>
      </c>
      <c r="B5" s="97" t="s">
        <v>339</v>
      </c>
      <c r="C5" s="88" t="s">
        <v>340</v>
      </c>
      <c r="D5" s="89" t="s">
        <v>341</v>
      </c>
      <c r="E5" s="89" t="s">
        <v>7</v>
      </c>
      <c r="F5" s="89" t="s">
        <v>342</v>
      </c>
      <c r="G5" s="89" t="s">
        <v>343</v>
      </c>
      <c r="H5" s="89" t="s">
        <v>323</v>
      </c>
      <c r="I5" s="88" t="s">
        <v>324</v>
      </c>
      <c r="J5" s="88" t="s">
        <v>369</v>
      </c>
      <c r="K5" s="88" t="s">
        <v>43</v>
      </c>
      <c r="L5" s="89">
        <v>0</v>
      </c>
      <c r="M5" s="89">
        <v>1</v>
      </c>
      <c r="N5" s="98">
        <f t="shared" ref="N5:N18" si="0">(L5*16)+(M5*12)</f>
        <v>12</v>
      </c>
      <c r="O5" s="98">
        <f t="shared" ref="O5:O18" si="1">N5+24</f>
        <v>36</v>
      </c>
      <c r="P5" s="92" t="s">
        <v>536</v>
      </c>
    </row>
    <row r="6" spans="1:19" ht="37" customHeight="1" x14ac:dyDescent="0.35">
      <c r="A6" s="39">
        <v>2</v>
      </c>
      <c r="B6" s="67" t="s">
        <v>318</v>
      </c>
      <c r="C6" s="49" t="s">
        <v>92</v>
      </c>
      <c r="D6" s="48" t="s">
        <v>366</v>
      </c>
      <c r="E6" s="48" t="s">
        <v>7</v>
      </c>
      <c r="F6" s="48" t="s">
        <v>367</v>
      </c>
      <c r="G6" s="48" t="s">
        <v>368</v>
      </c>
      <c r="H6" s="48" t="s">
        <v>323</v>
      </c>
      <c r="I6" s="49" t="s">
        <v>324</v>
      </c>
      <c r="J6" s="49" t="s">
        <v>369</v>
      </c>
      <c r="K6" s="49" t="s">
        <v>42</v>
      </c>
      <c r="L6" s="48">
        <v>0</v>
      </c>
      <c r="M6" s="48">
        <v>0</v>
      </c>
      <c r="N6" s="18">
        <f t="shared" si="0"/>
        <v>0</v>
      </c>
      <c r="O6" s="18">
        <f t="shared" si="1"/>
        <v>24</v>
      </c>
      <c r="P6" s="85" t="s">
        <v>536</v>
      </c>
    </row>
    <row r="7" spans="1:19" ht="37" customHeight="1" x14ac:dyDescent="0.35">
      <c r="A7" s="39">
        <v>3</v>
      </c>
      <c r="B7" s="67" t="s">
        <v>344</v>
      </c>
      <c r="C7" s="49" t="s">
        <v>345</v>
      </c>
      <c r="D7" s="48" t="s">
        <v>346</v>
      </c>
      <c r="E7" s="48" t="s">
        <v>7</v>
      </c>
      <c r="F7" s="48" t="s">
        <v>347</v>
      </c>
      <c r="G7" s="48" t="s">
        <v>348</v>
      </c>
      <c r="H7" s="48" t="s">
        <v>349</v>
      </c>
      <c r="I7" s="49" t="s">
        <v>350</v>
      </c>
      <c r="J7" s="49" t="s">
        <v>372</v>
      </c>
      <c r="K7" s="49" t="s">
        <v>43</v>
      </c>
      <c r="L7" s="48">
        <v>0</v>
      </c>
      <c r="M7" s="48">
        <v>0</v>
      </c>
      <c r="N7" s="18">
        <f t="shared" si="0"/>
        <v>0</v>
      </c>
      <c r="O7" s="18">
        <f t="shared" si="1"/>
        <v>24</v>
      </c>
      <c r="P7" s="85" t="s">
        <v>536</v>
      </c>
    </row>
    <row r="8" spans="1:19" ht="37" customHeight="1" x14ac:dyDescent="0.35">
      <c r="A8" s="39">
        <v>4</v>
      </c>
      <c r="B8" s="67" t="s">
        <v>325</v>
      </c>
      <c r="C8" s="49" t="s">
        <v>326</v>
      </c>
      <c r="D8" s="48" t="s">
        <v>327</v>
      </c>
      <c r="E8" s="48" t="s">
        <v>7</v>
      </c>
      <c r="F8" s="48" t="s">
        <v>308</v>
      </c>
      <c r="G8" s="48" t="s">
        <v>309</v>
      </c>
      <c r="H8" s="48" t="s">
        <v>323</v>
      </c>
      <c r="I8" s="49" t="s">
        <v>324</v>
      </c>
      <c r="J8" s="49" t="s">
        <v>369</v>
      </c>
      <c r="K8" s="49" t="s">
        <v>42</v>
      </c>
      <c r="L8" s="48">
        <v>1</v>
      </c>
      <c r="M8" s="48">
        <v>0</v>
      </c>
      <c r="N8" s="18">
        <f t="shared" si="0"/>
        <v>16</v>
      </c>
      <c r="O8" s="18">
        <f t="shared" si="1"/>
        <v>40</v>
      </c>
      <c r="P8" s="85" t="s">
        <v>536</v>
      </c>
    </row>
    <row r="9" spans="1:19" ht="37" customHeight="1" x14ac:dyDescent="0.35">
      <c r="A9" s="39">
        <v>5</v>
      </c>
      <c r="B9" s="67" t="s">
        <v>299</v>
      </c>
      <c r="C9" s="49" t="s">
        <v>328</v>
      </c>
      <c r="D9" s="48" t="s">
        <v>329</v>
      </c>
      <c r="E9" s="48" t="s">
        <v>7</v>
      </c>
      <c r="F9" s="48" t="s">
        <v>39</v>
      </c>
      <c r="G9" s="48" t="s">
        <v>40</v>
      </c>
      <c r="H9" s="48" t="s">
        <v>330</v>
      </c>
      <c r="I9" s="49" t="s">
        <v>331</v>
      </c>
      <c r="J9" s="49" t="s">
        <v>503</v>
      </c>
      <c r="K9" s="49" t="s">
        <v>42</v>
      </c>
      <c r="L9" s="48">
        <v>0</v>
      </c>
      <c r="M9" s="48">
        <v>2</v>
      </c>
      <c r="N9" s="18">
        <f t="shared" si="0"/>
        <v>24</v>
      </c>
      <c r="O9" s="18">
        <f t="shared" si="1"/>
        <v>48</v>
      </c>
      <c r="P9" s="85"/>
    </row>
    <row r="10" spans="1:19" ht="37" customHeight="1" x14ac:dyDescent="0.35">
      <c r="A10" s="39">
        <v>6</v>
      </c>
      <c r="B10" s="67" t="s">
        <v>318</v>
      </c>
      <c r="C10" s="49" t="s">
        <v>319</v>
      </c>
      <c r="D10" s="48" t="s">
        <v>320</v>
      </c>
      <c r="E10" s="48" t="s">
        <v>195</v>
      </c>
      <c r="F10" s="48" t="s">
        <v>321</v>
      </c>
      <c r="G10" s="48" t="s">
        <v>322</v>
      </c>
      <c r="H10" s="48" t="s">
        <v>323</v>
      </c>
      <c r="I10" s="49" t="s">
        <v>324</v>
      </c>
      <c r="J10" s="15" t="s">
        <v>502</v>
      </c>
      <c r="K10" s="14" t="s">
        <v>42</v>
      </c>
      <c r="L10" s="47">
        <v>0</v>
      </c>
      <c r="M10" s="47">
        <v>2</v>
      </c>
      <c r="N10" s="18">
        <f t="shared" si="0"/>
        <v>24</v>
      </c>
      <c r="O10" s="18">
        <f t="shared" si="1"/>
        <v>48</v>
      </c>
      <c r="P10" s="41"/>
    </row>
    <row r="11" spans="1:19" ht="37" customHeight="1" x14ac:dyDescent="0.35">
      <c r="A11" s="39">
        <v>7</v>
      </c>
      <c r="B11" s="67" t="s">
        <v>373</v>
      </c>
      <c r="C11" s="49" t="s">
        <v>183</v>
      </c>
      <c r="D11" s="48" t="s">
        <v>374</v>
      </c>
      <c r="E11" s="48" t="s">
        <v>7</v>
      </c>
      <c r="F11" s="48" t="s">
        <v>367</v>
      </c>
      <c r="G11" s="48" t="s">
        <v>368</v>
      </c>
      <c r="H11" s="48" t="s">
        <v>323</v>
      </c>
      <c r="I11" s="49" t="s">
        <v>324</v>
      </c>
      <c r="J11" s="49" t="s">
        <v>323</v>
      </c>
      <c r="K11" s="49" t="s">
        <v>43</v>
      </c>
      <c r="L11" s="48">
        <v>0</v>
      </c>
      <c r="M11" s="48">
        <v>1</v>
      </c>
      <c r="N11" s="18">
        <f t="shared" si="0"/>
        <v>12</v>
      </c>
      <c r="O11" s="18">
        <f t="shared" si="1"/>
        <v>36</v>
      </c>
      <c r="P11" s="85"/>
    </row>
    <row r="12" spans="1:19" ht="37" customHeight="1" x14ac:dyDescent="0.35">
      <c r="A12" s="39">
        <v>8</v>
      </c>
      <c r="B12" s="67" t="s">
        <v>325</v>
      </c>
      <c r="C12" s="49" t="s">
        <v>332</v>
      </c>
      <c r="D12" s="48" t="s">
        <v>333</v>
      </c>
      <c r="E12" s="48" t="s">
        <v>7</v>
      </c>
      <c r="F12" s="48" t="s">
        <v>21</v>
      </c>
      <c r="G12" s="48" t="s">
        <v>20</v>
      </c>
      <c r="H12" s="48" t="s">
        <v>334</v>
      </c>
      <c r="I12" s="49" t="s">
        <v>335</v>
      </c>
      <c r="J12" s="49" t="s">
        <v>375</v>
      </c>
      <c r="K12" s="49" t="s">
        <v>42</v>
      </c>
      <c r="L12" s="48">
        <v>0</v>
      </c>
      <c r="M12" s="48">
        <v>1</v>
      </c>
      <c r="N12" s="18">
        <f t="shared" si="0"/>
        <v>12</v>
      </c>
      <c r="O12" s="18">
        <f t="shared" si="1"/>
        <v>36</v>
      </c>
      <c r="P12" s="85"/>
    </row>
    <row r="13" spans="1:19" ht="37" customHeight="1" x14ac:dyDescent="0.35">
      <c r="A13" s="39">
        <v>9</v>
      </c>
      <c r="B13" s="67" t="s">
        <v>45</v>
      </c>
      <c r="C13" s="49" t="s">
        <v>92</v>
      </c>
      <c r="D13" s="48" t="s">
        <v>365</v>
      </c>
      <c r="E13" s="48" t="s">
        <v>7</v>
      </c>
      <c r="F13" s="48" t="s">
        <v>308</v>
      </c>
      <c r="G13" s="48" t="s">
        <v>309</v>
      </c>
      <c r="H13" s="48" t="s">
        <v>323</v>
      </c>
      <c r="I13" s="49" t="s">
        <v>324</v>
      </c>
      <c r="J13" s="49" t="s">
        <v>369</v>
      </c>
      <c r="K13" s="49" t="s">
        <v>43</v>
      </c>
      <c r="L13" s="48">
        <v>0</v>
      </c>
      <c r="M13" s="48">
        <v>1</v>
      </c>
      <c r="N13" s="18">
        <f t="shared" si="0"/>
        <v>12</v>
      </c>
      <c r="O13" s="18">
        <f t="shared" si="1"/>
        <v>36</v>
      </c>
      <c r="P13" s="85"/>
    </row>
    <row r="14" spans="1:19" ht="37" customHeight="1" x14ac:dyDescent="0.35">
      <c r="A14" s="39">
        <v>10</v>
      </c>
      <c r="B14" s="67" t="s">
        <v>351</v>
      </c>
      <c r="C14" s="49" t="s">
        <v>72</v>
      </c>
      <c r="D14" s="48" t="s">
        <v>352</v>
      </c>
      <c r="E14" s="48" t="s">
        <v>7</v>
      </c>
      <c r="F14" s="48" t="s">
        <v>353</v>
      </c>
      <c r="G14" s="48" t="s">
        <v>354</v>
      </c>
      <c r="H14" s="48" t="s">
        <v>355</v>
      </c>
      <c r="I14" s="49" t="s">
        <v>356</v>
      </c>
      <c r="J14" s="49" t="s">
        <v>370</v>
      </c>
      <c r="K14" s="49" t="s">
        <v>42</v>
      </c>
      <c r="L14" s="48">
        <v>0</v>
      </c>
      <c r="M14" s="48">
        <v>1</v>
      </c>
      <c r="N14" s="18">
        <f t="shared" si="0"/>
        <v>12</v>
      </c>
      <c r="O14" s="18">
        <f t="shared" si="1"/>
        <v>36</v>
      </c>
      <c r="P14" s="85"/>
    </row>
    <row r="15" spans="1:19" ht="37" customHeight="1" x14ac:dyDescent="0.35">
      <c r="A15" s="39">
        <v>11</v>
      </c>
      <c r="B15" s="67" t="s">
        <v>362</v>
      </c>
      <c r="C15" s="49" t="s">
        <v>363</v>
      </c>
      <c r="D15" s="48" t="s">
        <v>364</v>
      </c>
      <c r="E15" s="48" t="s">
        <v>7</v>
      </c>
      <c r="F15" s="48" t="s">
        <v>21</v>
      </c>
      <c r="G15" s="48" t="s">
        <v>20</v>
      </c>
      <c r="H15" s="48" t="s">
        <v>355</v>
      </c>
      <c r="I15" s="49" t="s">
        <v>356</v>
      </c>
      <c r="J15" s="49" t="s">
        <v>370</v>
      </c>
      <c r="K15" s="49" t="s">
        <v>376</v>
      </c>
      <c r="L15" s="48">
        <v>0</v>
      </c>
      <c r="M15" s="48">
        <v>0</v>
      </c>
      <c r="N15" s="18">
        <f t="shared" si="0"/>
        <v>0</v>
      </c>
      <c r="O15" s="18">
        <f t="shared" si="1"/>
        <v>24</v>
      </c>
      <c r="P15" s="85"/>
    </row>
    <row r="16" spans="1:19" ht="37" customHeight="1" x14ac:dyDescent="0.35">
      <c r="A16" s="39">
        <v>12</v>
      </c>
      <c r="B16" s="67" t="s">
        <v>318</v>
      </c>
      <c r="C16" s="49" t="s">
        <v>49</v>
      </c>
      <c r="D16" s="48" t="s">
        <v>336</v>
      </c>
      <c r="E16" s="48" t="s">
        <v>7</v>
      </c>
      <c r="F16" s="48" t="s">
        <v>308</v>
      </c>
      <c r="G16" s="48" t="s">
        <v>309</v>
      </c>
      <c r="H16" s="48" t="s">
        <v>337</v>
      </c>
      <c r="I16" s="49" t="s">
        <v>338</v>
      </c>
      <c r="J16" s="49" t="s">
        <v>337</v>
      </c>
      <c r="K16" s="49" t="s">
        <v>270</v>
      </c>
      <c r="L16" s="48">
        <v>0</v>
      </c>
      <c r="M16" s="48">
        <v>0</v>
      </c>
      <c r="N16" s="18">
        <f t="shared" si="0"/>
        <v>0</v>
      </c>
      <c r="O16" s="18">
        <f t="shared" si="1"/>
        <v>24</v>
      </c>
      <c r="P16" s="85"/>
    </row>
    <row r="17" spans="1:16" ht="37" customHeight="1" x14ac:dyDescent="0.35">
      <c r="A17" s="39">
        <v>13</v>
      </c>
      <c r="B17" s="67" t="s">
        <v>357</v>
      </c>
      <c r="C17" s="49" t="s">
        <v>358</v>
      </c>
      <c r="D17" s="48" t="s">
        <v>359</v>
      </c>
      <c r="E17" s="48" t="s">
        <v>7</v>
      </c>
      <c r="F17" s="48" t="s">
        <v>61</v>
      </c>
      <c r="G17" s="48" t="s">
        <v>62</v>
      </c>
      <c r="H17" s="48" t="s">
        <v>323</v>
      </c>
      <c r="I17" s="49" t="s">
        <v>324</v>
      </c>
      <c r="J17" s="49" t="s">
        <v>323</v>
      </c>
      <c r="K17" s="49" t="s">
        <v>142</v>
      </c>
      <c r="L17" s="48">
        <v>0</v>
      </c>
      <c r="M17" s="48">
        <v>0</v>
      </c>
      <c r="N17" s="18">
        <f t="shared" si="0"/>
        <v>0</v>
      </c>
      <c r="O17" s="18">
        <f t="shared" si="1"/>
        <v>24</v>
      </c>
      <c r="P17" s="85"/>
    </row>
    <row r="18" spans="1:16" ht="37" customHeight="1" thickBot="1" x14ac:dyDescent="0.4">
      <c r="A18" s="80">
        <v>14</v>
      </c>
      <c r="B18" s="81" t="s">
        <v>360</v>
      </c>
      <c r="C18" s="40" t="s">
        <v>92</v>
      </c>
      <c r="D18" s="42" t="s">
        <v>361</v>
      </c>
      <c r="E18" s="42" t="s">
        <v>7</v>
      </c>
      <c r="F18" s="42" t="s">
        <v>21</v>
      </c>
      <c r="G18" s="42" t="s">
        <v>20</v>
      </c>
      <c r="H18" s="42" t="s">
        <v>349</v>
      </c>
      <c r="I18" s="40" t="s">
        <v>350</v>
      </c>
      <c r="J18" s="40" t="s">
        <v>371</v>
      </c>
      <c r="K18" s="40" t="s">
        <v>42</v>
      </c>
      <c r="L18" s="42">
        <v>0</v>
      </c>
      <c r="M18" s="42">
        <v>0</v>
      </c>
      <c r="N18" s="43">
        <f t="shared" si="0"/>
        <v>0</v>
      </c>
      <c r="O18" s="43">
        <f t="shared" si="1"/>
        <v>24</v>
      </c>
      <c r="P18" s="96"/>
    </row>
    <row r="19" spans="1:16" x14ac:dyDescent="0.35">
      <c r="B19" s="20"/>
    </row>
  </sheetData>
  <sheetProtection algorithmName="SHA-512" hashValue="q/VQa8r6fC14EtWqfEkt2n24OKYAplHaUVMsirnMRC54MRNg/HbptFxJV3STfHraDeI2Fr7hMT/ToLuJeXEV8g==" saltValue="RLHifW2win1cgiY1iLu59g==" spinCount="100000" sheet="1" objects="1" scenarios="1"/>
  <sortState xmlns:xlrd2="http://schemas.microsoft.com/office/spreadsheetml/2017/richdata2" ref="B5:P18">
    <sortCondition ref="P5:P18" customList="PREC.104/92 ART 21,PREC. L.104 - 92 FIGLIO,PREC. L. 104 - CONIUGE,PREC. L. 104 GENITORE,PREC. FIGLIO &lt; 6 ANNI,PREC. FIGLIO &lt; 12 ANNI,PREC. L. 104-92 ART. 33 COMMA 5 E 7,CARICHE PUBBLICHE"/>
    <sortCondition descending="1" ref="O5:O18"/>
    <sortCondition ref="D5:D18"/>
  </sortState>
  <mergeCells count="3">
    <mergeCell ref="A3:P3"/>
    <mergeCell ref="A1:P1"/>
    <mergeCell ref="A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9103-BAE0-47C4-91CE-80807DA52580}">
  <sheetPr>
    <pageSetUpPr fitToPage="1"/>
  </sheetPr>
  <dimension ref="A1:M114"/>
  <sheetViews>
    <sheetView zoomScale="90" zoomScaleNormal="90" workbookViewId="0">
      <selection activeCell="G7" sqref="G7"/>
    </sheetView>
  </sheetViews>
  <sheetFormatPr defaultColWidth="8.7265625" defaultRowHeight="14.5" x14ac:dyDescent="0.35"/>
  <cols>
    <col min="1" max="1" width="5.453125" style="46" customWidth="1"/>
    <col min="2" max="2" width="16.1796875" style="17" bestFit="1" customWidth="1"/>
    <col min="3" max="3" width="22.1796875" style="17" customWidth="1"/>
    <col min="4" max="4" width="14.26953125" style="46" customWidth="1"/>
    <col min="5" max="5" width="6.453125" style="46" bestFit="1" customWidth="1"/>
    <col min="6" max="6" width="19.81640625" style="46" customWidth="1"/>
    <col min="7" max="7" width="32.1796875" style="17" bestFit="1" customWidth="1"/>
    <col min="8" max="8" width="27.1796875" style="17" bestFit="1" customWidth="1"/>
    <col min="9" max="10" width="0" style="46" hidden="1" customWidth="1"/>
    <col min="11" max="11" width="8.7265625" style="46"/>
    <col min="12" max="12" width="9.81640625" style="46" customWidth="1"/>
    <col min="13" max="13" width="13.81640625" style="46" customWidth="1"/>
    <col min="14" max="16384" width="8.7265625" style="17"/>
  </cols>
  <sheetData>
    <row r="1" spans="1:13" ht="23.5" x14ac:dyDescent="0.35">
      <c r="A1" s="128" t="s">
        <v>15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</row>
    <row r="2" spans="1:13" ht="24" thickBot="1" x14ac:dyDescent="0.4">
      <c r="A2" s="146" t="s">
        <v>16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s="44" customFormat="1" ht="30.65" customHeight="1" x14ac:dyDescent="0.35">
      <c r="A3" s="149" t="s">
        <v>541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1"/>
    </row>
    <row r="4" spans="1:13" s="44" customFormat="1" ht="70.5" customHeight="1" thickBot="1" x14ac:dyDescent="0.4">
      <c r="A4" s="99" t="s">
        <v>506</v>
      </c>
      <c r="B4" s="100" t="s">
        <v>0</v>
      </c>
      <c r="C4" s="100" t="s">
        <v>1</v>
      </c>
      <c r="D4" s="101" t="s">
        <v>2</v>
      </c>
      <c r="E4" s="101" t="s">
        <v>22</v>
      </c>
      <c r="F4" s="101" t="s">
        <v>271</v>
      </c>
      <c r="G4" s="102" t="s">
        <v>3</v>
      </c>
      <c r="H4" s="103" t="s">
        <v>10</v>
      </c>
      <c r="I4" s="103" t="s">
        <v>11</v>
      </c>
      <c r="J4" s="103" t="s">
        <v>12</v>
      </c>
      <c r="K4" s="103" t="s">
        <v>13</v>
      </c>
      <c r="L4" s="103" t="s">
        <v>14</v>
      </c>
      <c r="M4" s="104" t="s">
        <v>537</v>
      </c>
    </row>
    <row r="5" spans="1:13" s="44" customFormat="1" ht="28" customHeight="1" x14ac:dyDescent="0.35">
      <c r="A5" s="105">
        <v>1</v>
      </c>
      <c r="B5" s="106" t="s">
        <v>137</v>
      </c>
      <c r="C5" s="107" t="s">
        <v>138</v>
      </c>
      <c r="D5" s="108" t="s">
        <v>139</v>
      </c>
      <c r="E5" s="108" t="s">
        <v>7</v>
      </c>
      <c r="F5" s="108" t="s">
        <v>21</v>
      </c>
      <c r="G5" s="107" t="s">
        <v>20</v>
      </c>
      <c r="H5" s="107" t="s">
        <v>42</v>
      </c>
      <c r="I5" s="109">
        <v>0</v>
      </c>
      <c r="J5" s="109">
        <v>3</v>
      </c>
      <c r="K5" s="109">
        <f t="shared" ref="K5:K36" si="0">(I5*16)+(J5*12)</f>
        <v>36</v>
      </c>
      <c r="L5" s="109">
        <f t="shared" ref="L5:L36" si="1">K5+24</f>
        <v>60</v>
      </c>
      <c r="M5" s="110" t="s">
        <v>536</v>
      </c>
    </row>
    <row r="6" spans="1:13" s="44" customFormat="1" ht="28" customHeight="1" x14ac:dyDescent="0.35">
      <c r="A6" s="39">
        <v>2</v>
      </c>
      <c r="B6" s="49" t="s">
        <v>516</v>
      </c>
      <c r="C6" s="49" t="s">
        <v>92</v>
      </c>
      <c r="D6" s="48" t="s">
        <v>517</v>
      </c>
      <c r="E6" s="48" t="s">
        <v>7</v>
      </c>
      <c r="F6" s="49" t="s">
        <v>429</v>
      </c>
      <c r="G6" s="49" t="s">
        <v>430</v>
      </c>
      <c r="H6" s="53" t="s">
        <v>270</v>
      </c>
      <c r="I6" s="47">
        <v>0</v>
      </c>
      <c r="J6" s="47">
        <v>2</v>
      </c>
      <c r="K6" s="52">
        <f t="shared" si="0"/>
        <v>24</v>
      </c>
      <c r="L6" s="52">
        <f t="shared" si="1"/>
        <v>48</v>
      </c>
      <c r="M6" s="111" t="s">
        <v>536</v>
      </c>
    </row>
    <row r="7" spans="1:13" s="44" customFormat="1" ht="28" customHeight="1" x14ac:dyDescent="0.35">
      <c r="A7" s="112">
        <v>3</v>
      </c>
      <c r="B7" s="57" t="s">
        <v>260</v>
      </c>
      <c r="C7" s="53" t="s">
        <v>261</v>
      </c>
      <c r="D7" s="54" t="s">
        <v>262</v>
      </c>
      <c r="E7" s="54" t="s">
        <v>195</v>
      </c>
      <c r="F7" s="54" t="s">
        <v>230</v>
      </c>
      <c r="G7" s="53" t="s">
        <v>231</v>
      </c>
      <c r="H7" s="53" t="s">
        <v>41</v>
      </c>
      <c r="I7" s="52">
        <v>0</v>
      </c>
      <c r="J7" s="52">
        <v>1</v>
      </c>
      <c r="K7" s="52">
        <f t="shared" si="0"/>
        <v>12</v>
      </c>
      <c r="L7" s="52">
        <f t="shared" si="1"/>
        <v>36</v>
      </c>
      <c r="M7" s="111" t="s">
        <v>536</v>
      </c>
    </row>
    <row r="8" spans="1:13" s="44" customFormat="1" ht="28" customHeight="1" x14ac:dyDescent="0.35">
      <c r="A8" s="39">
        <v>4</v>
      </c>
      <c r="B8" s="57" t="s">
        <v>465</v>
      </c>
      <c r="C8" s="53" t="s">
        <v>466</v>
      </c>
      <c r="D8" s="54" t="s">
        <v>467</v>
      </c>
      <c r="E8" s="54" t="s">
        <v>7</v>
      </c>
      <c r="F8" s="54" t="s">
        <v>468</v>
      </c>
      <c r="G8" s="53" t="s">
        <v>469</v>
      </c>
      <c r="H8" s="51" t="s">
        <v>41</v>
      </c>
      <c r="I8" s="52">
        <v>0</v>
      </c>
      <c r="J8" s="52">
        <v>0</v>
      </c>
      <c r="K8" s="52">
        <f t="shared" si="0"/>
        <v>0</v>
      </c>
      <c r="L8" s="52">
        <f t="shared" si="1"/>
        <v>24</v>
      </c>
      <c r="M8" s="111" t="s">
        <v>536</v>
      </c>
    </row>
    <row r="9" spans="1:13" s="44" customFormat="1" ht="28" customHeight="1" x14ac:dyDescent="0.35">
      <c r="A9" s="112">
        <v>5</v>
      </c>
      <c r="B9" s="57" t="s">
        <v>389</v>
      </c>
      <c r="C9" s="53" t="s">
        <v>390</v>
      </c>
      <c r="D9" s="54" t="s">
        <v>391</v>
      </c>
      <c r="E9" s="54" t="s">
        <v>7</v>
      </c>
      <c r="F9" s="54" t="s">
        <v>226</v>
      </c>
      <c r="G9" s="53" t="s">
        <v>227</v>
      </c>
      <c r="H9" s="51" t="s">
        <v>42</v>
      </c>
      <c r="I9" s="52">
        <v>0</v>
      </c>
      <c r="J9" s="52">
        <v>0</v>
      </c>
      <c r="K9" s="52">
        <f t="shared" si="0"/>
        <v>0</v>
      </c>
      <c r="L9" s="52">
        <f t="shared" si="1"/>
        <v>24</v>
      </c>
      <c r="M9" s="111" t="s">
        <v>536</v>
      </c>
    </row>
    <row r="10" spans="1:13" s="44" customFormat="1" ht="28" customHeight="1" x14ac:dyDescent="0.35">
      <c r="A10" s="39">
        <v>6</v>
      </c>
      <c r="B10" s="57" t="s">
        <v>76</v>
      </c>
      <c r="C10" s="53" t="s">
        <v>72</v>
      </c>
      <c r="D10" s="54" t="s">
        <v>77</v>
      </c>
      <c r="E10" s="54" t="s">
        <v>7</v>
      </c>
      <c r="F10" s="54" t="s">
        <v>78</v>
      </c>
      <c r="G10" s="53" t="s">
        <v>79</v>
      </c>
      <c r="H10" s="51" t="s">
        <v>41</v>
      </c>
      <c r="I10" s="52">
        <v>0</v>
      </c>
      <c r="J10" s="52">
        <v>0</v>
      </c>
      <c r="K10" s="52">
        <f t="shared" si="0"/>
        <v>0</v>
      </c>
      <c r="L10" s="52">
        <f t="shared" si="1"/>
        <v>24</v>
      </c>
      <c r="M10" s="111" t="s">
        <v>536</v>
      </c>
    </row>
    <row r="11" spans="1:13" s="44" customFormat="1" ht="28" customHeight="1" x14ac:dyDescent="0.35">
      <c r="A11" s="112">
        <v>7</v>
      </c>
      <c r="B11" s="57" t="s">
        <v>86</v>
      </c>
      <c r="C11" s="53" t="s">
        <v>87</v>
      </c>
      <c r="D11" s="54" t="s">
        <v>88</v>
      </c>
      <c r="E11" s="54" t="s">
        <v>7</v>
      </c>
      <c r="F11" s="54" t="s">
        <v>89</v>
      </c>
      <c r="G11" s="53" t="s">
        <v>90</v>
      </c>
      <c r="H11" s="53" t="s">
        <v>41</v>
      </c>
      <c r="I11" s="52">
        <v>0</v>
      </c>
      <c r="J11" s="52">
        <v>0</v>
      </c>
      <c r="K11" s="52">
        <f t="shared" si="0"/>
        <v>0</v>
      </c>
      <c r="L11" s="52">
        <f t="shared" si="1"/>
        <v>24</v>
      </c>
      <c r="M11" s="111" t="s">
        <v>536</v>
      </c>
    </row>
    <row r="12" spans="1:13" s="44" customFormat="1" ht="28" customHeight="1" x14ac:dyDescent="0.35">
      <c r="A12" s="39">
        <v>8</v>
      </c>
      <c r="B12" s="57" t="s">
        <v>223</v>
      </c>
      <c r="C12" s="53" t="s">
        <v>224</v>
      </c>
      <c r="D12" s="54" t="s">
        <v>225</v>
      </c>
      <c r="E12" s="54" t="s">
        <v>7</v>
      </c>
      <c r="F12" s="54" t="s">
        <v>226</v>
      </c>
      <c r="G12" s="53" t="s">
        <v>227</v>
      </c>
      <c r="H12" s="53" t="s">
        <v>42</v>
      </c>
      <c r="I12" s="52">
        <v>0</v>
      </c>
      <c r="J12" s="52">
        <v>0</v>
      </c>
      <c r="K12" s="52">
        <f t="shared" si="0"/>
        <v>0</v>
      </c>
      <c r="L12" s="52">
        <f t="shared" si="1"/>
        <v>24</v>
      </c>
      <c r="M12" s="111" t="s">
        <v>536</v>
      </c>
    </row>
    <row r="13" spans="1:13" s="44" customFormat="1" ht="28" customHeight="1" x14ac:dyDescent="0.35">
      <c r="A13" s="112">
        <v>9</v>
      </c>
      <c r="B13" s="57" t="s">
        <v>254</v>
      </c>
      <c r="C13" s="53" t="s">
        <v>92</v>
      </c>
      <c r="D13" s="54" t="s">
        <v>255</v>
      </c>
      <c r="E13" s="54" t="s">
        <v>7</v>
      </c>
      <c r="F13" s="54" t="s">
        <v>256</v>
      </c>
      <c r="G13" s="53" t="s">
        <v>257</v>
      </c>
      <c r="H13" s="53" t="s">
        <v>42</v>
      </c>
      <c r="I13" s="52">
        <v>0</v>
      </c>
      <c r="J13" s="52">
        <v>0</v>
      </c>
      <c r="K13" s="52">
        <f t="shared" si="0"/>
        <v>0</v>
      </c>
      <c r="L13" s="52">
        <f t="shared" si="1"/>
        <v>24</v>
      </c>
      <c r="M13" s="111" t="s">
        <v>536</v>
      </c>
    </row>
    <row r="14" spans="1:13" s="44" customFormat="1" ht="28" customHeight="1" x14ac:dyDescent="0.35">
      <c r="A14" s="39">
        <v>10</v>
      </c>
      <c r="B14" s="57" t="s">
        <v>431</v>
      </c>
      <c r="C14" s="53" t="s">
        <v>432</v>
      </c>
      <c r="D14" s="54" t="s">
        <v>433</v>
      </c>
      <c r="E14" s="54" t="s">
        <v>7</v>
      </c>
      <c r="F14" s="54" t="s">
        <v>383</v>
      </c>
      <c r="G14" s="53" t="s">
        <v>384</v>
      </c>
      <c r="H14" s="51" t="s">
        <v>42</v>
      </c>
      <c r="I14" s="52">
        <v>0</v>
      </c>
      <c r="J14" s="52">
        <v>0</v>
      </c>
      <c r="K14" s="52">
        <f t="shared" si="0"/>
        <v>0</v>
      </c>
      <c r="L14" s="52">
        <f t="shared" si="1"/>
        <v>24</v>
      </c>
      <c r="M14" s="111" t="s">
        <v>536</v>
      </c>
    </row>
    <row r="15" spans="1:13" s="44" customFormat="1" ht="28" customHeight="1" x14ac:dyDescent="0.35">
      <c r="A15" s="112">
        <v>11</v>
      </c>
      <c r="B15" s="57" t="s">
        <v>91</v>
      </c>
      <c r="C15" s="53" t="s">
        <v>92</v>
      </c>
      <c r="D15" s="54" t="s">
        <v>93</v>
      </c>
      <c r="E15" s="54" t="s">
        <v>7</v>
      </c>
      <c r="F15" s="54" t="s">
        <v>94</v>
      </c>
      <c r="G15" s="53" t="s">
        <v>95</v>
      </c>
      <c r="H15" s="53" t="s">
        <v>41</v>
      </c>
      <c r="I15" s="52">
        <v>0</v>
      </c>
      <c r="J15" s="52">
        <v>0</v>
      </c>
      <c r="K15" s="52">
        <f t="shared" si="0"/>
        <v>0</v>
      </c>
      <c r="L15" s="52">
        <f t="shared" si="1"/>
        <v>24</v>
      </c>
      <c r="M15" s="111" t="s">
        <v>536</v>
      </c>
    </row>
    <row r="16" spans="1:13" s="44" customFormat="1" ht="28" customHeight="1" x14ac:dyDescent="0.35">
      <c r="A16" s="39">
        <v>12</v>
      </c>
      <c r="B16" s="57" t="s">
        <v>221</v>
      </c>
      <c r="C16" s="53" t="s">
        <v>46</v>
      </c>
      <c r="D16" s="54" t="s">
        <v>222</v>
      </c>
      <c r="E16" s="54" t="s">
        <v>7</v>
      </c>
      <c r="F16" s="54" t="s">
        <v>21</v>
      </c>
      <c r="G16" s="53" t="s">
        <v>20</v>
      </c>
      <c r="H16" s="53" t="s">
        <v>42</v>
      </c>
      <c r="I16" s="52">
        <v>0</v>
      </c>
      <c r="J16" s="52">
        <v>0</v>
      </c>
      <c r="K16" s="52">
        <f t="shared" si="0"/>
        <v>0</v>
      </c>
      <c r="L16" s="52">
        <f t="shared" si="1"/>
        <v>24</v>
      </c>
      <c r="M16" s="111" t="s">
        <v>536</v>
      </c>
    </row>
    <row r="17" spans="1:13" s="44" customFormat="1" ht="28" customHeight="1" x14ac:dyDescent="0.35">
      <c r="A17" s="112">
        <v>13</v>
      </c>
      <c r="B17" s="58" t="s">
        <v>146</v>
      </c>
      <c r="C17" s="51" t="s">
        <v>92</v>
      </c>
      <c r="D17" s="52" t="s">
        <v>147</v>
      </c>
      <c r="E17" s="52" t="s">
        <v>7</v>
      </c>
      <c r="F17" s="52" t="s">
        <v>148</v>
      </c>
      <c r="G17" s="51" t="s">
        <v>149</v>
      </c>
      <c r="H17" s="53" t="s">
        <v>43</v>
      </c>
      <c r="I17" s="52">
        <v>0</v>
      </c>
      <c r="J17" s="52">
        <v>0</v>
      </c>
      <c r="K17" s="52">
        <f t="shared" si="0"/>
        <v>0</v>
      </c>
      <c r="L17" s="52">
        <f t="shared" si="1"/>
        <v>24</v>
      </c>
      <c r="M17" s="111" t="s">
        <v>536</v>
      </c>
    </row>
    <row r="18" spans="1:13" s="44" customFormat="1" ht="28" customHeight="1" x14ac:dyDescent="0.35">
      <c r="A18" s="39">
        <v>14</v>
      </c>
      <c r="B18" s="57" t="s">
        <v>215</v>
      </c>
      <c r="C18" s="53" t="s">
        <v>216</v>
      </c>
      <c r="D18" s="54" t="s">
        <v>217</v>
      </c>
      <c r="E18" s="54" t="s">
        <v>7</v>
      </c>
      <c r="F18" s="54" t="s">
        <v>21</v>
      </c>
      <c r="G18" s="53" t="s">
        <v>20</v>
      </c>
      <c r="H18" s="53" t="s">
        <v>218</v>
      </c>
      <c r="I18" s="52">
        <v>0</v>
      </c>
      <c r="J18" s="52">
        <v>0</v>
      </c>
      <c r="K18" s="52">
        <f t="shared" si="0"/>
        <v>0</v>
      </c>
      <c r="L18" s="52">
        <f t="shared" si="1"/>
        <v>24</v>
      </c>
      <c r="M18" s="111" t="s">
        <v>536</v>
      </c>
    </row>
    <row r="19" spans="1:13" s="44" customFormat="1" ht="28" customHeight="1" x14ac:dyDescent="0.35">
      <c r="A19" s="112">
        <v>15</v>
      </c>
      <c r="B19" s="57" t="s">
        <v>156</v>
      </c>
      <c r="C19" s="53" t="s">
        <v>157</v>
      </c>
      <c r="D19" s="54" t="s">
        <v>158</v>
      </c>
      <c r="E19" s="54" t="s">
        <v>7</v>
      </c>
      <c r="F19" s="54" t="s">
        <v>159</v>
      </c>
      <c r="G19" s="53" t="s">
        <v>533</v>
      </c>
      <c r="H19" s="53" t="s">
        <v>43</v>
      </c>
      <c r="I19" s="52">
        <v>0</v>
      </c>
      <c r="J19" s="52">
        <v>0</v>
      </c>
      <c r="K19" s="52">
        <f t="shared" si="0"/>
        <v>0</v>
      </c>
      <c r="L19" s="52">
        <f t="shared" si="1"/>
        <v>24</v>
      </c>
      <c r="M19" s="111" t="s">
        <v>536</v>
      </c>
    </row>
    <row r="20" spans="1:13" s="44" customFormat="1" ht="28" customHeight="1" x14ac:dyDescent="0.35">
      <c r="A20" s="39">
        <v>16</v>
      </c>
      <c r="B20" s="57" t="s">
        <v>17</v>
      </c>
      <c r="C20" s="53" t="s">
        <v>164</v>
      </c>
      <c r="D20" s="54" t="s">
        <v>165</v>
      </c>
      <c r="E20" s="54" t="s">
        <v>7</v>
      </c>
      <c r="F20" s="54" t="s">
        <v>535</v>
      </c>
      <c r="G20" s="53" t="s">
        <v>532</v>
      </c>
      <c r="H20" s="53" t="s">
        <v>42</v>
      </c>
      <c r="I20" s="52">
        <v>2</v>
      </c>
      <c r="J20" s="52">
        <v>0</v>
      </c>
      <c r="K20" s="52">
        <f t="shared" si="0"/>
        <v>32</v>
      </c>
      <c r="L20" s="52">
        <f t="shared" si="1"/>
        <v>56</v>
      </c>
      <c r="M20" s="111" t="s">
        <v>536</v>
      </c>
    </row>
    <row r="21" spans="1:13" s="44" customFormat="1" ht="28" customHeight="1" x14ac:dyDescent="0.35">
      <c r="A21" s="112">
        <v>17</v>
      </c>
      <c r="B21" s="57" t="s">
        <v>445</v>
      </c>
      <c r="C21" s="53" t="s">
        <v>439</v>
      </c>
      <c r="D21" s="54" t="s">
        <v>446</v>
      </c>
      <c r="E21" s="54" t="s">
        <v>195</v>
      </c>
      <c r="F21" s="54" t="s">
        <v>447</v>
      </c>
      <c r="G21" s="53" t="s">
        <v>448</v>
      </c>
      <c r="H21" s="51" t="s">
        <v>42</v>
      </c>
      <c r="I21" s="52">
        <v>1</v>
      </c>
      <c r="J21" s="52">
        <v>1</v>
      </c>
      <c r="K21" s="52">
        <f t="shared" si="0"/>
        <v>28</v>
      </c>
      <c r="L21" s="52">
        <f t="shared" si="1"/>
        <v>52</v>
      </c>
      <c r="M21" s="111" t="s">
        <v>536</v>
      </c>
    </row>
    <row r="22" spans="1:13" s="44" customFormat="1" ht="28" customHeight="1" x14ac:dyDescent="0.35">
      <c r="A22" s="39">
        <v>18</v>
      </c>
      <c r="B22" s="57" t="s">
        <v>436</v>
      </c>
      <c r="C22" s="53" t="s">
        <v>437</v>
      </c>
      <c r="D22" s="54" t="s">
        <v>438</v>
      </c>
      <c r="E22" s="54" t="s">
        <v>7</v>
      </c>
      <c r="F22" s="54" t="s">
        <v>39</v>
      </c>
      <c r="G22" s="53" t="s">
        <v>40</v>
      </c>
      <c r="H22" s="51" t="s">
        <v>42</v>
      </c>
      <c r="I22" s="52">
        <v>1</v>
      </c>
      <c r="J22" s="52">
        <v>1</v>
      </c>
      <c r="K22" s="52">
        <f t="shared" si="0"/>
        <v>28</v>
      </c>
      <c r="L22" s="52">
        <f t="shared" si="1"/>
        <v>52</v>
      </c>
      <c r="M22" s="111" t="s">
        <v>536</v>
      </c>
    </row>
    <row r="23" spans="1:13" s="44" customFormat="1" ht="28" customHeight="1" x14ac:dyDescent="0.35">
      <c r="A23" s="112">
        <v>19</v>
      </c>
      <c r="B23" s="57" t="s">
        <v>486</v>
      </c>
      <c r="C23" s="53" t="s">
        <v>29</v>
      </c>
      <c r="D23" s="54" t="s">
        <v>487</v>
      </c>
      <c r="E23" s="54" t="s">
        <v>7</v>
      </c>
      <c r="F23" s="54" t="s">
        <v>36</v>
      </c>
      <c r="G23" s="53" t="s">
        <v>37</v>
      </c>
      <c r="H23" s="51" t="s">
        <v>41</v>
      </c>
      <c r="I23" s="52">
        <v>1</v>
      </c>
      <c r="J23" s="52">
        <v>1</v>
      </c>
      <c r="K23" s="52">
        <f t="shared" si="0"/>
        <v>28</v>
      </c>
      <c r="L23" s="52">
        <f t="shared" si="1"/>
        <v>52</v>
      </c>
      <c r="M23" s="111" t="s">
        <v>536</v>
      </c>
    </row>
    <row r="24" spans="1:13" s="44" customFormat="1" ht="28" customHeight="1" x14ac:dyDescent="0.35">
      <c r="A24" s="39">
        <v>20</v>
      </c>
      <c r="B24" s="57" t="s">
        <v>480</v>
      </c>
      <c r="C24" s="53" t="s">
        <v>72</v>
      </c>
      <c r="D24" s="54" t="s">
        <v>481</v>
      </c>
      <c r="E24" s="54" t="s">
        <v>7</v>
      </c>
      <c r="F24" s="54" t="s">
        <v>89</v>
      </c>
      <c r="G24" s="53" t="s">
        <v>90</v>
      </c>
      <c r="H24" s="51" t="s">
        <v>42</v>
      </c>
      <c r="I24" s="52">
        <v>0</v>
      </c>
      <c r="J24" s="52">
        <v>2</v>
      </c>
      <c r="K24" s="52">
        <f t="shared" si="0"/>
        <v>24</v>
      </c>
      <c r="L24" s="52">
        <f t="shared" si="1"/>
        <v>48</v>
      </c>
      <c r="M24" s="111" t="s">
        <v>536</v>
      </c>
    </row>
    <row r="25" spans="1:13" s="44" customFormat="1" ht="28" customHeight="1" x14ac:dyDescent="0.35">
      <c r="A25" s="112">
        <v>21</v>
      </c>
      <c r="B25" s="57" t="s">
        <v>396</v>
      </c>
      <c r="C25" s="53" t="s">
        <v>154</v>
      </c>
      <c r="D25" s="54" t="s">
        <v>397</v>
      </c>
      <c r="E25" s="54" t="s">
        <v>7</v>
      </c>
      <c r="F25" s="54" t="s">
        <v>256</v>
      </c>
      <c r="G25" s="53" t="s">
        <v>257</v>
      </c>
      <c r="H25" s="51" t="s">
        <v>42</v>
      </c>
      <c r="I25" s="52">
        <v>0</v>
      </c>
      <c r="J25" s="52">
        <v>0</v>
      </c>
      <c r="K25" s="52">
        <f t="shared" si="0"/>
        <v>0</v>
      </c>
      <c r="L25" s="52">
        <f t="shared" si="1"/>
        <v>24</v>
      </c>
      <c r="M25" s="111" t="s">
        <v>536</v>
      </c>
    </row>
    <row r="26" spans="1:13" s="44" customFormat="1" ht="28" customHeight="1" x14ac:dyDescent="0.35">
      <c r="A26" s="39">
        <v>22</v>
      </c>
      <c r="B26" s="57" t="s">
        <v>414</v>
      </c>
      <c r="C26" s="53" t="s">
        <v>190</v>
      </c>
      <c r="D26" s="54" t="s">
        <v>415</v>
      </c>
      <c r="E26" s="54" t="s">
        <v>7</v>
      </c>
      <c r="F26" s="54" t="s">
        <v>36</v>
      </c>
      <c r="G26" s="53" t="s">
        <v>37</v>
      </c>
      <c r="H26" s="51" t="s">
        <v>181</v>
      </c>
      <c r="I26" s="52">
        <v>0</v>
      </c>
      <c r="J26" s="52">
        <v>0</v>
      </c>
      <c r="K26" s="52">
        <f t="shared" si="0"/>
        <v>0</v>
      </c>
      <c r="L26" s="52">
        <f t="shared" si="1"/>
        <v>24</v>
      </c>
      <c r="M26" s="111" t="s">
        <v>536</v>
      </c>
    </row>
    <row r="27" spans="1:13" s="44" customFormat="1" ht="28" customHeight="1" x14ac:dyDescent="0.35">
      <c r="A27" s="112">
        <v>23</v>
      </c>
      <c r="B27" s="57" t="s">
        <v>403</v>
      </c>
      <c r="C27" s="53" t="s">
        <v>404</v>
      </c>
      <c r="D27" s="54" t="s">
        <v>405</v>
      </c>
      <c r="E27" s="54" t="s">
        <v>7</v>
      </c>
      <c r="F27" s="54" t="s">
        <v>159</v>
      </c>
      <c r="G27" s="53" t="s">
        <v>160</v>
      </c>
      <c r="H27" s="51" t="s">
        <v>42</v>
      </c>
      <c r="I27" s="52">
        <v>0</v>
      </c>
      <c r="J27" s="52">
        <v>0</v>
      </c>
      <c r="K27" s="52">
        <f t="shared" si="0"/>
        <v>0</v>
      </c>
      <c r="L27" s="52">
        <f t="shared" si="1"/>
        <v>24</v>
      </c>
      <c r="M27" s="111" t="s">
        <v>536</v>
      </c>
    </row>
    <row r="28" spans="1:13" s="44" customFormat="1" ht="28" customHeight="1" x14ac:dyDescent="0.35">
      <c r="A28" s="39">
        <v>24</v>
      </c>
      <c r="B28" s="57" t="s">
        <v>109</v>
      </c>
      <c r="C28" s="53" t="s">
        <v>110</v>
      </c>
      <c r="D28" s="54" t="s">
        <v>111</v>
      </c>
      <c r="E28" s="54" t="s">
        <v>7</v>
      </c>
      <c r="F28" s="54" t="s">
        <v>112</v>
      </c>
      <c r="G28" s="53" t="s">
        <v>113</v>
      </c>
      <c r="H28" s="53" t="s">
        <v>42</v>
      </c>
      <c r="I28" s="52">
        <v>1</v>
      </c>
      <c r="J28" s="52">
        <v>2</v>
      </c>
      <c r="K28" s="52">
        <f t="shared" si="0"/>
        <v>40</v>
      </c>
      <c r="L28" s="52">
        <f t="shared" si="1"/>
        <v>64</v>
      </c>
      <c r="M28" s="111" t="s">
        <v>536</v>
      </c>
    </row>
    <row r="29" spans="1:13" s="44" customFormat="1" ht="28" customHeight="1" x14ac:dyDescent="0.35">
      <c r="A29" s="112">
        <v>25</v>
      </c>
      <c r="B29" s="57" t="s">
        <v>71</v>
      </c>
      <c r="C29" s="53" t="s">
        <v>72</v>
      </c>
      <c r="D29" s="54" t="s">
        <v>73</v>
      </c>
      <c r="E29" s="54" t="s">
        <v>7</v>
      </c>
      <c r="F29" s="54" t="s">
        <v>74</v>
      </c>
      <c r="G29" s="53" t="s">
        <v>75</v>
      </c>
      <c r="H29" s="53" t="s">
        <v>41</v>
      </c>
      <c r="I29" s="52">
        <v>1</v>
      </c>
      <c r="J29" s="52">
        <v>1</v>
      </c>
      <c r="K29" s="52">
        <f t="shared" si="0"/>
        <v>28</v>
      </c>
      <c r="L29" s="52">
        <f t="shared" si="1"/>
        <v>52</v>
      </c>
      <c r="M29" s="111" t="s">
        <v>536</v>
      </c>
    </row>
    <row r="30" spans="1:13" s="44" customFormat="1" ht="28" customHeight="1" x14ac:dyDescent="0.35">
      <c r="A30" s="39">
        <v>26</v>
      </c>
      <c r="B30" s="57" t="s">
        <v>150</v>
      </c>
      <c r="C30" s="53" t="s">
        <v>151</v>
      </c>
      <c r="D30" s="54" t="s">
        <v>152</v>
      </c>
      <c r="E30" s="54" t="s">
        <v>7</v>
      </c>
      <c r="F30" s="54" t="s">
        <v>21</v>
      </c>
      <c r="G30" s="53" t="s">
        <v>20</v>
      </c>
      <c r="H30" s="53" t="s">
        <v>41</v>
      </c>
      <c r="I30" s="52">
        <v>0</v>
      </c>
      <c r="J30" s="52">
        <v>1</v>
      </c>
      <c r="K30" s="52">
        <f t="shared" si="0"/>
        <v>12</v>
      </c>
      <c r="L30" s="52">
        <f t="shared" si="1"/>
        <v>36</v>
      </c>
      <c r="M30" s="111" t="s">
        <v>536</v>
      </c>
    </row>
    <row r="31" spans="1:13" s="44" customFormat="1" ht="28" customHeight="1" x14ac:dyDescent="0.35">
      <c r="A31" s="112">
        <v>27</v>
      </c>
      <c r="B31" s="49" t="s">
        <v>403</v>
      </c>
      <c r="C31" s="49" t="s">
        <v>525</v>
      </c>
      <c r="D31" s="48" t="s">
        <v>526</v>
      </c>
      <c r="E31" s="48" t="s">
        <v>7</v>
      </c>
      <c r="F31" s="48" t="s">
        <v>308</v>
      </c>
      <c r="G31" s="49" t="s">
        <v>309</v>
      </c>
      <c r="H31" s="45" t="s">
        <v>42</v>
      </c>
      <c r="I31" s="47">
        <v>0</v>
      </c>
      <c r="J31" s="47">
        <v>0</v>
      </c>
      <c r="K31" s="47">
        <f t="shared" si="0"/>
        <v>0</v>
      </c>
      <c r="L31" s="47">
        <f t="shared" si="1"/>
        <v>24</v>
      </c>
      <c r="M31" s="111" t="s">
        <v>536</v>
      </c>
    </row>
    <row r="32" spans="1:13" s="44" customFormat="1" ht="28" customHeight="1" x14ac:dyDescent="0.35">
      <c r="A32" s="39">
        <v>28</v>
      </c>
      <c r="B32" s="57" t="s">
        <v>482</v>
      </c>
      <c r="C32" s="53" t="s">
        <v>273</v>
      </c>
      <c r="D32" s="54" t="s">
        <v>483</v>
      </c>
      <c r="E32" s="54" t="s">
        <v>275</v>
      </c>
      <c r="F32" s="54" t="s">
        <v>124</v>
      </c>
      <c r="G32" s="53" t="s">
        <v>125</v>
      </c>
      <c r="H32" s="51" t="s">
        <v>42</v>
      </c>
      <c r="I32" s="52">
        <v>0</v>
      </c>
      <c r="J32" s="52">
        <v>4</v>
      </c>
      <c r="K32" s="52">
        <f t="shared" si="0"/>
        <v>48</v>
      </c>
      <c r="L32" s="52">
        <f t="shared" si="1"/>
        <v>72</v>
      </c>
      <c r="M32" s="111"/>
    </row>
    <row r="33" spans="1:13" s="44" customFormat="1" ht="28" customHeight="1" x14ac:dyDescent="0.35">
      <c r="A33" s="112">
        <v>29</v>
      </c>
      <c r="B33" s="57" t="s">
        <v>80</v>
      </c>
      <c r="C33" s="53" t="s">
        <v>439</v>
      </c>
      <c r="D33" s="54" t="s">
        <v>440</v>
      </c>
      <c r="E33" s="54" t="s">
        <v>7</v>
      </c>
      <c r="F33" s="54" t="s">
        <v>441</v>
      </c>
      <c r="G33" s="53" t="s">
        <v>442</v>
      </c>
      <c r="H33" s="51" t="s">
        <v>41</v>
      </c>
      <c r="I33" s="52">
        <v>0</v>
      </c>
      <c r="J33" s="52">
        <v>3</v>
      </c>
      <c r="K33" s="52">
        <f t="shared" si="0"/>
        <v>36</v>
      </c>
      <c r="L33" s="52">
        <f t="shared" si="1"/>
        <v>60</v>
      </c>
      <c r="M33" s="111"/>
    </row>
    <row r="34" spans="1:13" s="44" customFormat="1" ht="28" customHeight="1" x14ac:dyDescent="0.35">
      <c r="A34" s="39">
        <v>30</v>
      </c>
      <c r="B34" s="57" t="s">
        <v>443</v>
      </c>
      <c r="C34" s="53" t="s">
        <v>224</v>
      </c>
      <c r="D34" s="54" t="s">
        <v>444</v>
      </c>
      <c r="E34" s="54" t="s">
        <v>195</v>
      </c>
      <c r="F34" s="54" t="s">
        <v>321</v>
      </c>
      <c r="G34" s="53" t="s">
        <v>322</v>
      </c>
      <c r="H34" s="51" t="s">
        <v>41</v>
      </c>
      <c r="I34" s="52">
        <v>0</v>
      </c>
      <c r="J34" s="52">
        <v>3</v>
      </c>
      <c r="K34" s="52">
        <f t="shared" si="0"/>
        <v>36</v>
      </c>
      <c r="L34" s="52">
        <f t="shared" si="1"/>
        <v>60</v>
      </c>
      <c r="M34" s="111"/>
    </row>
    <row r="35" spans="1:13" s="44" customFormat="1" ht="28" customHeight="1" x14ac:dyDescent="0.35">
      <c r="A35" s="112">
        <v>31</v>
      </c>
      <c r="B35" s="57" t="s">
        <v>126</v>
      </c>
      <c r="C35" s="53" t="s">
        <v>127</v>
      </c>
      <c r="D35" s="54" t="s">
        <v>128</v>
      </c>
      <c r="E35" s="54" t="s">
        <v>7</v>
      </c>
      <c r="F35" s="54" t="s">
        <v>74</v>
      </c>
      <c r="G35" s="53" t="s">
        <v>75</v>
      </c>
      <c r="H35" s="53" t="s">
        <v>41</v>
      </c>
      <c r="I35" s="52">
        <v>0</v>
      </c>
      <c r="J35" s="52">
        <v>2</v>
      </c>
      <c r="K35" s="52">
        <f t="shared" si="0"/>
        <v>24</v>
      </c>
      <c r="L35" s="52">
        <f t="shared" si="1"/>
        <v>48</v>
      </c>
      <c r="M35" s="111"/>
    </row>
    <row r="36" spans="1:13" s="44" customFormat="1" ht="28" customHeight="1" x14ac:dyDescent="0.35">
      <c r="A36" s="39">
        <v>32</v>
      </c>
      <c r="B36" s="57" t="s">
        <v>153</v>
      </c>
      <c r="C36" s="53" t="s">
        <v>154</v>
      </c>
      <c r="D36" s="54" t="s">
        <v>155</v>
      </c>
      <c r="E36" s="54" t="s">
        <v>7</v>
      </c>
      <c r="F36" s="54" t="s">
        <v>36</v>
      </c>
      <c r="G36" s="53" t="s">
        <v>37</v>
      </c>
      <c r="H36" s="53" t="s">
        <v>41</v>
      </c>
      <c r="I36" s="52">
        <v>0</v>
      </c>
      <c r="J36" s="52">
        <v>2</v>
      </c>
      <c r="K36" s="52">
        <f t="shared" si="0"/>
        <v>24</v>
      </c>
      <c r="L36" s="52">
        <f t="shared" si="1"/>
        <v>48</v>
      </c>
      <c r="M36" s="111"/>
    </row>
    <row r="37" spans="1:13" s="44" customFormat="1" ht="28" customHeight="1" x14ac:dyDescent="0.35">
      <c r="A37" s="112">
        <v>33</v>
      </c>
      <c r="B37" s="57" t="s">
        <v>238</v>
      </c>
      <c r="C37" s="53" t="s">
        <v>239</v>
      </c>
      <c r="D37" s="54" t="s">
        <v>240</v>
      </c>
      <c r="E37" s="54" t="s">
        <v>7</v>
      </c>
      <c r="F37" s="54" t="s">
        <v>104</v>
      </c>
      <c r="G37" s="53" t="s">
        <v>105</v>
      </c>
      <c r="H37" s="53" t="s">
        <v>188</v>
      </c>
      <c r="I37" s="52">
        <v>0</v>
      </c>
      <c r="J37" s="52">
        <v>2</v>
      </c>
      <c r="K37" s="52">
        <f t="shared" ref="K37:K68" si="2">(I37*16)+(J37*12)</f>
        <v>24</v>
      </c>
      <c r="L37" s="52">
        <f t="shared" ref="L37:L68" si="3">K37+24</f>
        <v>48</v>
      </c>
      <c r="M37" s="111"/>
    </row>
    <row r="38" spans="1:13" s="44" customFormat="1" ht="28" customHeight="1" x14ac:dyDescent="0.35">
      <c r="A38" s="39">
        <v>34</v>
      </c>
      <c r="B38" s="57" t="s">
        <v>387</v>
      </c>
      <c r="C38" s="53" t="s">
        <v>102</v>
      </c>
      <c r="D38" s="54" t="s">
        <v>388</v>
      </c>
      <c r="E38" s="54" t="s">
        <v>7</v>
      </c>
      <c r="F38" s="54" t="s">
        <v>278</v>
      </c>
      <c r="G38" s="53" t="s">
        <v>279</v>
      </c>
      <c r="H38" s="51" t="s">
        <v>41</v>
      </c>
      <c r="I38" s="52">
        <v>0</v>
      </c>
      <c r="J38" s="52">
        <v>2</v>
      </c>
      <c r="K38" s="52">
        <f t="shared" si="2"/>
        <v>24</v>
      </c>
      <c r="L38" s="52">
        <f t="shared" si="3"/>
        <v>48</v>
      </c>
      <c r="M38" s="111"/>
    </row>
    <row r="39" spans="1:13" s="44" customFormat="1" ht="28" customHeight="1" x14ac:dyDescent="0.35">
      <c r="A39" s="112">
        <v>35</v>
      </c>
      <c r="B39" s="57" t="s">
        <v>228</v>
      </c>
      <c r="C39" s="53" t="s">
        <v>154</v>
      </c>
      <c r="D39" s="54" t="s">
        <v>229</v>
      </c>
      <c r="E39" s="54" t="s">
        <v>7</v>
      </c>
      <c r="F39" s="54" t="s">
        <v>230</v>
      </c>
      <c r="G39" s="53" t="s">
        <v>231</v>
      </c>
      <c r="H39" s="53" t="s">
        <v>232</v>
      </c>
      <c r="I39" s="52">
        <v>0</v>
      </c>
      <c r="J39" s="52">
        <v>2</v>
      </c>
      <c r="K39" s="52">
        <f t="shared" si="2"/>
        <v>24</v>
      </c>
      <c r="L39" s="52">
        <f t="shared" si="3"/>
        <v>48</v>
      </c>
      <c r="M39" s="111"/>
    </row>
    <row r="40" spans="1:13" s="44" customFormat="1" ht="28" customHeight="1" x14ac:dyDescent="0.35">
      <c r="A40" s="39">
        <v>36</v>
      </c>
      <c r="B40" s="57" t="s">
        <v>373</v>
      </c>
      <c r="C40" s="53" t="s">
        <v>138</v>
      </c>
      <c r="D40" s="54" t="s">
        <v>406</v>
      </c>
      <c r="E40" s="54" t="s">
        <v>7</v>
      </c>
      <c r="F40" s="54" t="s">
        <v>407</v>
      </c>
      <c r="G40" s="53" t="s">
        <v>408</v>
      </c>
      <c r="H40" s="51" t="s">
        <v>41</v>
      </c>
      <c r="I40" s="52">
        <v>0</v>
      </c>
      <c r="J40" s="52">
        <v>1</v>
      </c>
      <c r="K40" s="52">
        <f t="shared" si="2"/>
        <v>12</v>
      </c>
      <c r="L40" s="52">
        <f t="shared" si="3"/>
        <v>36</v>
      </c>
      <c r="M40" s="111"/>
    </row>
    <row r="41" spans="1:13" s="44" customFormat="1" ht="28" customHeight="1" x14ac:dyDescent="0.35">
      <c r="A41" s="112">
        <v>37</v>
      </c>
      <c r="B41" s="57" t="s">
        <v>458</v>
      </c>
      <c r="C41" s="53" t="s">
        <v>459</v>
      </c>
      <c r="D41" s="54" t="s">
        <v>460</v>
      </c>
      <c r="E41" s="54" t="s">
        <v>7</v>
      </c>
      <c r="F41" s="54" t="s">
        <v>230</v>
      </c>
      <c r="G41" s="53" t="s">
        <v>231</v>
      </c>
      <c r="H41" s="51" t="s">
        <v>43</v>
      </c>
      <c r="I41" s="52">
        <v>0</v>
      </c>
      <c r="J41" s="52">
        <v>1</v>
      </c>
      <c r="K41" s="52">
        <f t="shared" si="2"/>
        <v>12</v>
      </c>
      <c r="L41" s="52">
        <f t="shared" si="3"/>
        <v>36</v>
      </c>
      <c r="M41" s="111"/>
    </row>
    <row r="42" spans="1:13" s="44" customFormat="1" ht="28" customHeight="1" x14ac:dyDescent="0.35">
      <c r="A42" s="39">
        <v>38</v>
      </c>
      <c r="B42" s="57" t="s">
        <v>101</v>
      </c>
      <c r="C42" s="53" t="s">
        <v>102</v>
      </c>
      <c r="D42" s="54" t="s">
        <v>103</v>
      </c>
      <c r="E42" s="54" t="s">
        <v>7</v>
      </c>
      <c r="F42" s="54" t="s">
        <v>104</v>
      </c>
      <c r="G42" s="53" t="s">
        <v>105</v>
      </c>
      <c r="H42" s="53" t="s">
        <v>41</v>
      </c>
      <c r="I42" s="52">
        <v>0</v>
      </c>
      <c r="J42" s="52">
        <v>1</v>
      </c>
      <c r="K42" s="52">
        <f t="shared" si="2"/>
        <v>12</v>
      </c>
      <c r="L42" s="52">
        <f t="shared" si="3"/>
        <v>36</v>
      </c>
      <c r="M42" s="111"/>
    </row>
    <row r="43" spans="1:13" s="44" customFormat="1" ht="28" customHeight="1" x14ac:dyDescent="0.35">
      <c r="A43" s="112">
        <v>39</v>
      </c>
      <c r="B43" s="57" t="s">
        <v>182</v>
      </c>
      <c r="C43" s="53" t="s">
        <v>183</v>
      </c>
      <c r="D43" s="54" t="s">
        <v>184</v>
      </c>
      <c r="E43" s="54" t="s">
        <v>7</v>
      </c>
      <c r="F43" s="54" t="s">
        <v>148</v>
      </c>
      <c r="G43" s="53" t="s">
        <v>149</v>
      </c>
      <c r="H43" s="53" t="s">
        <v>181</v>
      </c>
      <c r="I43" s="52">
        <v>0</v>
      </c>
      <c r="J43" s="52">
        <v>1</v>
      </c>
      <c r="K43" s="52">
        <f t="shared" si="2"/>
        <v>12</v>
      </c>
      <c r="L43" s="52">
        <f t="shared" si="3"/>
        <v>36</v>
      </c>
      <c r="M43" s="111"/>
    </row>
    <row r="44" spans="1:13" s="44" customFormat="1" ht="28" customHeight="1" x14ac:dyDescent="0.35">
      <c r="A44" s="39">
        <v>40</v>
      </c>
      <c r="B44" s="57" t="s">
        <v>416</v>
      </c>
      <c r="C44" s="53" t="s">
        <v>92</v>
      </c>
      <c r="D44" s="54" t="s">
        <v>417</v>
      </c>
      <c r="E44" s="54" t="s">
        <v>7</v>
      </c>
      <c r="F44" s="54" t="s">
        <v>308</v>
      </c>
      <c r="G44" s="53" t="s">
        <v>309</v>
      </c>
      <c r="H44" s="51" t="s">
        <v>310</v>
      </c>
      <c r="I44" s="52">
        <v>0</v>
      </c>
      <c r="J44" s="52">
        <v>1</v>
      </c>
      <c r="K44" s="52">
        <f t="shared" si="2"/>
        <v>12</v>
      </c>
      <c r="L44" s="52">
        <f t="shared" si="3"/>
        <v>36</v>
      </c>
      <c r="M44" s="111"/>
    </row>
    <row r="45" spans="1:13" s="44" customFormat="1" ht="28" customHeight="1" x14ac:dyDescent="0.35">
      <c r="A45" s="112">
        <v>41</v>
      </c>
      <c r="B45" s="57" t="s">
        <v>211</v>
      </c>
      <c r="C45" s="53" t="s">
        <v>92</v>
      </c>
      <c r="D45" s="54" t="s">
        <v>212</v>
      </c>
      <c r="E45" s="54" t="s">
        <v>7</v>
      </c>
      <c r="F45" s="54" t="s">
        <v>213</v>
      </c>
      <c r="G45" s="53" t="s">
        <v>214</v>
      </c>
      <c r="H45" s="53" t="s">
        <v>142</v>
      </c>
      <c r="I45" s="52">
        <v>0</v>
      </c>
      <c r="J45" s="52">
        <v>1</v>
      </c>
      <c r="K45" s="52">
        <f t="shared" si="2"/>
        <v>12</v>
      </c>
      <c r="L45" s="52">
        <f t="shared" si="3"/>
        <v>36</v>
      </c>
      <c r="M45" s="111"/>
    </row>
    <row r="46" spans="1:13" s="44" customFormat="1" ht="28" customHeight="1" x14ac:dyDescent="0.35">
      <c r="A46" s="39">
        <v>42</v>
      </c>
      <c r="B46" s="57" t="s">
        <v>166</v>
      </c>
      <c r="C46" s="53" t="s">
        <v>167</v>
      </c>
      <c r="D46" s="54" t="s">
        <v>168</v>
      </c>
      <c r="E46" s="54" t="s">
        <v>7</v>
      </c>
      <c r="F46" s="54" t="s">
        <v>169</v>
      </c>
      <c r="G46" s="53" t="s">
        <v>170</v>
      </c>
      <c r="H46" s="53" t="s">
        <v>171</v>
      </c>
      <c r="I46" s="52">
        <v>0</v>
      </c>
      <c r="J46" s="52">
        <v>1</v>
      </c>
      <c r="K46" s="52">
        <f t="shared" si="2"/>
        <v>12</v>
      </c>
      <c r="L46" s="52">
        <f t="shared" si="3"/>
        <v>36</v>
      </c>
      <c r="M46" s="111"/>
    </row>
    <row r="47" spans="1:13" s="44" customFormat="1" ht="28" customHeight="1" x14ac:dyDescent="0.35">
      <c r="A47" s="112">
        <v>43</v>
      </c>
      <c r="B47" s="57" t="s">
        <v>409</v>
      </c>
      <c r="C47" s="53" t="s">
        <v>216</v>
      </c>
      <c r="D47" s="54" t="s">
        <v>410</v>
      </c>
      <c r="E47" s="54" t="s">
        <v>7</v>
      </c>
      <c r="F47" s="54" t="s">
        <v>159</v>
      </c>
      <c r="G47" s="53" t="s">
        <v>160</v>
      </c>
      <c r="H47" s="51" t="s">
        <v>310</v>
      </c>
      <c r="I47" s="52">
        <v>0</v>
      </c>
      <c r="J47" s="52">
        <v>1</v>
      </c>
      <c r="K47" s="52">
        <f t="shared" si="2"/>
        <v>12</v>
      </c>
      <c r="L47" s="52">
        <f t="shared" si="3"/>
        <v>36</v>
      </c>
      <c r="M47" s="111"/>
    </row>
    <row r="48" spans="1:13" s="44" customFormat="1" ht="28" customHeight="1" x14ac:dyDescent="0.35">
      <c r="A48" s="39">
        <v>44</v>
      </c>
      <c r="B48" s="57" t="s">
        <v>122</v>
      </c>
      <c r="C48" s="53" t="s">
        <v>107</v>
      </c>
      <c r="D48" s="54" t="s">
        <v>123</v>
      </c>
      <c r="E48" s="54" t="s">
        <v>7</v>
      </c>
      <c r="F48" s="54" t="s">
        <v>124</v>
      </c>
      <c r="G48" s="53" t="s">
        <v>125</v>
      </c>
      <c r="H48" s="53" t="s">
        <v>41</v>
      </c>
      <c r="I48" s="52">
        <v>0</v>
      </c>
      <c r="J48" s="52">
        <v>1</v>
      </c>
      <c r="K48" s="52">
        <f t="shared" si="2"/>
        <v>12</v>
      </c>
      <c r="L48" s="52">
        <f t="shared" si="3"/>
        <v>36</v>
      </c>
      <c r="M48" s="111"/>
    </row>
    <row r="49" spans="1:13" s="44" customFormat="1" ht="28" customHeight="1" x14ac:dyDescent="0.35">
      <c r="A49" s="112">
        <v>45</v>
      </c>
      <c r="B49" s="57" t="s">
        <v>394</v>
      </c>
      <c r="C49" s="53" t="s">
        <v>34</v>
      </c>
      <c r="D49" s="54" t="s">
        <v>395</v>
      </c>
      <c r="E49" s="54" t="s">
        <v>195</v>
      </c>
      <c r="F49" s="54" t="s">
        <v>31</v>
      </c>
      <c r="G49" s="53" t="s">
        <v>32</v>
      </c>
      <c r="H49" s="51" t="s">
        <v>41</v>
      </c>
      <c r="I49" s="52">
        <v>0</v>
      </c>
      <c r="J49" s="52">
        <v>1</v>
      </c>
      <c r="K49" s="52">
        <f t="shared" si="2"/>
        <v>12</v>
      </c>
      <c r="L49" s="52">
        <f t="shared" si="3"/>
        <v>36</v>
      </c>
      <c r="M49" s="111"/>
    </row>
    <row r="50" spans="1:13" s="44" customFormat="1" ht="28" customHeight="1" x14ac:dyDescent="0.35">
      <c r="A50" s="39">
        <v>46</v>
      </c>
      <c r="B50" s="57" t="s">
        <v>140</v>
      </c>
      <c r="C50" s="53" t="s">
        <v>72</v>
      </c>
      <c r="D50" s="54" t="s">
        <v>141</v>
      </c>
      <c r="E50" s="54" t="s">
        <v>7</v>
      </c>
      <c r="F50" s="54" t="s">
        <v>39</v>
      </c>
      <c r="G50" s="53" t="s">
        <v>40</v>
      </c>
      <c r="H50" s="53" t="s">
        <v>142</v>
      </c>
      <c r="I50" s="52">
        <v>0</v>
      </c>
      <c r="J50" s="52">
        <v>1</v>
      </c>
      <c r="K50" s="52">
        <f t="shared" si="2"/>
        <v>12</v>
      </c>
      <c r="L50" s="52">
        <f t="shared" si="3"/>
        <v>36</v>
      </c>
      <c r="M50" s="111"/>
    </row>
    <row r="51" spans="1:13" s="44" customFormat="1" ht="28" customHeight="1" x14ac:dyDescent="0.35">
      <c r="A51" s="112">
        <v>47</v>
      </c>
      <c r="B51" s="57" t="s">
        <v>456</v>
      </c>
      <c r="C51" s="53" t="s">
        <v>285</v>
      </c>
      <c r="D51" s="54" t="s">
        <v>457</v>
      </c>
      <c r="E51" s="54" t="s">
        <v>7</v>
      </c>
      <c r="F51" s="54" t="s">
        <v>124</v>
      </c>
      <c r="G51" s="53" t="s">
        <v>125</v>
      </c>
      <c r="H51" s="51" t="s">
        <v>41</v>
      </c>
      <c r="I51" s="52">
        <v>0</v>
      </c>
      <c r="J51" s="52">
        <v>1</v>
      </c>
      <c r="K51" s="52">
        <f t="shared" si="2"/>
        <v>12</v>
      </c>
      <c r="L51" s="52">
        <f t="shared" si="3"/>
        <v>36</v>
      </c>
      <c r="M51" s="111"/>
    </row>
    <row r="52" spans="1:13" s="44" customFormat="1" ht="28" customHeight="1" x14ac:dyDescent="0.35">
      <c r="A52" s="39">
        <v>48</v>
      </c>
      <c r="B52" s="57" t="s">
        <v>66</v>
      </c>
      <c r="C52" s="53" t="s">
        <v>67</v>
      </c>
      <c r="D52" s="54" t="s">
        <v>68</v>
      </c>
      <c r="E52" s="54" t="s">
        <v>7</v>
      </c>
      <c r="F52" s="54" t="s">
        <v>69</v>
      </c>
      <c r="G52" s="53" t="s">
        <v>70</v>
      </c>
      <c r="H52" s="53" t="s">
        <v>42</v>
      </c>
      <c r="I52" s="52">
        <v>0</v>
      </c>
      <c r="J52" s="52">
        <v>1</v>
      </c>
      <c r="K52" s="52">
        <f t="shared" si="2"/>
        <v>12</v>
      </c>
      <c r="L52" s="52">
        <f t="shared" si="3"/>
        <v>36</v>
      </c>
      <c r="M52" s="111"/>
    </row>
    <row r="53" spans="1:13" s="44" customFormat="1" ht="28" customHeight="1" x14ac:dyDescent="0.35">
      <c r="A53" s="112">
        <v>49</v>
      </c>
      <c r="B53" s="57" t="s">
        <v>118</v>
      </c>
      <c r="C53" s="53" t="s">
        <v>72</v>
      </c>
      <c r="D53" s="54" t="s">
        <v>119</v>
      </c>
      <c r="E53" s="54" t="s">
        <v>7</v>
      </c>
      <c r="F53" s="54" t="s">
        <v>36</v>
      </c>
      <c r="G53" s="53" t="s">
        <v>37</v>
      </c>
      <c r="H53" s="53" t="s">
        <v>41</v>
      </c>
      <c r="I53" s="52">
        <v>0</v>
      </c>
      <c r="J53" s="52">
        <v>1</v>
      </c>
      <c r="K53" s="52">
        <f t="shared" si="2"/>
        <v>12</v>
      </c>
      <c r="L53" s="52">
        <f t="shared" si="3"/>
        <v>36</v>
      </c>
      <c r="M53" s="111"/>
    </row>
    <row r="54" spans="1:13" s="44" customFormat="1" ht="28" customHeight="1" x14ac:dyDescent="0.35">
      <c r="A54" s="39">
        <v>50</v>
      </c>
      <c r="B54" s="57" t="s">
        <v>473</v>
      </c>
      <c r="C54" s="53" t="s">
        <v>72</v>
      </c>
      <c r="D54" s="54" t="s">
        <v>474</v>
      </c>
      <c r="E54" s="54" t="s">
        <v>7</v>
      </c>
      <c r="F54" s="54" t="s">
        <v>475</v>
      </c>
      <c r="G54" s="53" t="s">
        <v>476</v>
      </c>
      <c r="H54" s="51" t="s">
        <v>505</v>
      </c>
      <c r="I54" s="52">
        <v>0</v>
      </c>
      <c r="J54" s="52">
        <v>1</v>
      </c>
      <c r="K54" s="52">
        <f t="shared" si="2"/>
        <v>12</v>
      </c>
      <c r="L54" s="52">
        <f t="shared" si="3"/>
        <v>36</v>
      </c>
      <c r="M54" s="111"/>
    </row>
    <row r="55" spans="1:13" s="44" customFormat="1" ht="28" customHeight="1" x14ac:dyDescent="0.35">
      <c r="A55" s="112">
        <v>51</v>
      </c>
      <c r="B55" s="57" t="s">
        <v>63</v>
      </c>
      <c r="C55" s="53" t="s">
        <v>120</v>
      </c>
      <c r="D55" s="54" t="s">
        <v>121</v>
      </c>
      <c r="E55" s="54" t="s">
        <v>7</v>
      </c>
      <c r="F55" s="54" t="s">
        <v>36</v>
      </c>
      <c r="G55" s="53" t="s">
        <v>37</v>
      </c>
      <c r="H55" s="53" t="s">
        <v>41</v>
      </c>
      <c r="I55" s="52">
        <v>0</v>
      </c>
      <c r="J55" s="52">
        <v>1</v>
      </c>
      <c r="K55" s="52">
        <f t="shared" si="2"/>
        <v>12</v>
      </c>
      <c r="L55" s="52">
        <f t="shared" si="3"/>
        <v>36</v>
      </c>
      <c r="M55" s="111"/>
    </row>
    <row r="56" spans="1:13" s="44" customFormat="1" ht="28" customHeight="1" x14ac:dyDescent="0.35">
      <c r="A56" s="39">
        <v>52</v>
      </c>
      <c r="B56" s="57" t="s">
        <v>471</v>
      </c>
      <c r="C56" s="53" t="s">
        <v>49</v>
      </c>
      <c r="D56" s="54" t="s">
        <v>472</v>
      </c>
      <c r="E56" s="54" t="s">
        <v>7</v>
      </c>
      <c r="F56" s="54" t="s">
        <v>124</v>
      </c>
      <c r="G56" s="53" t="s">
        <v>125</v>
      </c>
      <c r="H56" s="51" t="s">
        <v>42</v>
      </c>
      <c r="I56" s="52">
        <v>0</v>
      </c>
      <c r="J56" s="52">
        <v>1</v>
      </c>
      <c r="K56" s="52">
        <f t="shared" si="2"/>
        <v>12</v>
      </c>
      <c r="L56" s="52">
        <f t="shared" si="3"/>
        <v>36</v>
      </c>
      <c r="M56" s="111"/>
    </row>
    <row r="57" spans="1:13" s="44" customFormat="1" ht="28" customHeight="1" x14ac:dyDescent="0.35">
      <c r="A57" s="112">
        <v>53</v>
      </c>
      <c r="B57" s="57" t="s">
        <v>351</v>
      </c>
      <c r="C57" s="53" t="s">
        <v>273</v>
      </c>
      <c r="D57" s="54" t="s">
        <v>470</v>
      </c>
      <c r="E57" s="54" t="s">
        <v>7</v>
      </c>
      <c r="F57" s="54" t="s">
        <v>124</v>
      </c>
      <c r="G57" s="53" t="s">
        <v>125</v>
      </c>
      <c r="H57" s="51" t="s">
        <v>42</v>
      </c>
      <c r="I57" s="52">
        <v>0</v>
      </c>
      <c r="J57" s="52">
        <v>1</v>
      </c>
      <c r="K57" s="52">
        <f t="shared" si="2"/>
        <v>12</v>
      </c>
      <c r="L57" s="52">
        <f t="shared" si="3"/>
        <v>36</v>
      </c>
      <c r="M57" s="111"/>
    </row>
    <row r="58" spans="1:13" s="44" customFormat="1" ht="28" customHeight="1" x14ac:dyDescent="0.35">
      <c r="A58" s="39">
        <v>54</v>
      </c>
      <c r="B58" s="57" t="s">
        <v>241</v>
      </c>
      <c r="C58" s="53" t="s">
        <v>242</v>
      </c>
      <c r="D58" s="54" t="s">
        <v>243</v>
      </c>
      <c r="E58" s="54" t="s">
        <v>7</v>
      </c>
      <c r="F58" s="54" t="s">
        <v>244</v>
      </c>
      <c r="G58" s="53" t="s">
        <v>245</v>
      </c>
      <c r="H58" s="53" t="s">
        <v>246</v>
      </c>
      <c r="I58" s="52">
        <v>0</v>
      </c>
      <c r="J58" s="52">
        <v>0</v>
      </c>
      <c r="K58" s="52">
        <f t="shared" si="2"/>
        <v>0</v>
      </c>
      <c r="L58" s="52">
        <f t="shared" si="3"/>
        <v>24</v>
      </c>
      <c r="M58" s="111"/>
    </row>
    <row r="59" spans="1:13" s="44" customFormat="1" ht="28" customHeight="1" x14ac:dyDescent="0.35">
      <c r="A59" s="112">
        <v>55</v>
      </c>
      <c r="B59" s="57" t="s">
        <v>418</v>
      </c>
      <c r="C59" s="53" t="s">
        <v>59</v>
      </c>
      <c r="D59" s="54" t="s">
        <v>419</v>
      </c>
      <c r="E59" s="54" t="s">
        <v>7</v>
      </c>
      <c r="F59" s="54" t="s">
        <v>321</v>
      </c>
      <c r="G59" s="53" t="s">
        <v>322</v>
      </c>
      <c r="H59" s="51" t="s">
        <v>163</v>
      </c>
      <c r="I59" s="52">
        <v>0</v>
      </c>
      <c r="J59" s="52">
        <v>0</v>
      </c>
      <c r="K59" s="52">
        <f t="shared" si="2"/>
        <v>0</v>
      </c>
      <c r="L59" s="52">
        <f t="shared" si="3"/>
        <v>24</v>
      </c>
      <c r="M59" s="111"/>
    </row>
    <row r="60" spans="1:13" s="44" customFormat="1" ht="28" customHeight="1" x14ac:dyDescent="0.35">
      <c r="A60" s="39">
        <v>56</v>
      </c>
      <c r="B60" s="57" t="s">
        <v>204</v>
      </c>
      <c r="C60" s="53" t="s">
        <v>205</v>
      </c>
      <c r="D60" s="54" t="s">
        <v>206</v>
      </c>
      <c r="E60" s="54" t="s">
        <v>7</v>
      </c>
      <c r="F60" s="54" t="s">
        <v>207</v>
      </c>
      <c r="G60" s="53" t="s">
        <v>208</v>
      </c>
      <c r="H60" s="53" t="s">
        <v>136</v>
      </c>
      <c r="I60" s="52">
        <v>0</v>
      </c>
      <c r="J60" s="52">
        <v>0</v>
      </c>
      <c r="K60" s="52">
        <f t="shared" si="2"/>
        <v>0</v>
      </c>
      <c r="L60" s="52">
        <f t="shared" si="3"/>
        <v>24</v>
      </c>
      <c r="M60" s="111"/>
    </row>
    <row r="61" spans="1:13" s="44" customFormat="1" ht="28" customHeight="1" x14ac:dyDescent="0.35">
      <c r="A61" s="112">
        <v>57</v>
      </c>
      <c r="B61" s="49" t="s">
        <v>518</v>
      </c>
      <c r="C61" s="49" t="s">
        <v>67</v>
      </c>
      <c r="D61" s="48" t="s">
        <v>519</v>
      </c>
      <c r="E61" s="48" t="s">
        <v>195</v>
      </c>
      <c r="F61" s="49" t="s">
        <v>252</v>
      </c>
      <c r="G61" s="49" t="s">
        <v>253</v>
      </c>
      <c r="H61" s="45" t="s">
        <v>42</v>
      </c>
      <c r="I61" s="47">
        <v>0</v>
      </c>
      <c r="J61" s="47">
        <v>0</v>
      </c>
      <c r="K61" s="47">
        <f t="shared" si="2"/>
        <v>0</v>
      </c>
      <c r="L61" s="47">
        <f t="shared" si="3"/>
        <v>24</v>
      </c>
      <c r="M61" s="85"/>
    </row>
    <row r="62" spans="1:13" s="44" customFormat="1" ht="28" customHeight="1" x14ac:dyDescent="0.35">
      <c r="A62" s="39">
        <v>58</v>
      </c>
      <c r="B62" s="57" t="s">
        <v>380</v>
      </c>
      <c r="C62" s="53" t="s">
        <v>381</v>
      </c>
      <c r="D62" s="54" t="s">
        <v>382</v>
      </c>
      <c r="E62" s="54" t="s">
        <v>7</v>
      </c>
      <c r="F62" s="54" t="s">
        <v>383</v>
      </c>
      <c r="G62" s="53" t="s">
        <v>384</v>
      </c>
      <c r="H62" s="51" t="s">
        <v>41</v>
      </c>
      <c r="I62" s="52">
        <v>0</v>
      </c>
      <c r="J62" s="52">
        <v>0</v>
      </c>
      <c r="K62" s="52">
        <f t="shared" si="2"/>
        <v>0</v>
      </c>
      <c r="L62" s="52">
        <f t="shared" si="3"/>
        <v>24</v>
      </c>
      <c r="M62" s="111"/>
    </row>
    <row r="63" spans="1:13" s="44" customFormat="1" ht="28" customHeight="1" x14ac:dyDescent="0.35">
      <c r="A63" s="112">
        <v>59</v>
      </c>
      <c r="B63" s="57" t="s">
        <v>400</v>
      </c>
      <c r="C63" s="53" t="s">
        <v>401</v>
      </c>
      <c r="D63" s="54" t="s">
        <v>402</v>
      </c>
      <c r="E63" s="54" t="s">
        <v>7</v>
      </c>
      <c r="F63" s="54" t="s">
        <v>69</v>
      </c>
      <c r="G63" s="53" t="s">
        <v>70</v>
      </c>
      <c r="H63" s="51" t="s">
        <v>504</v>
      </c>
      <c r="I63" s="52">
        <v>0</v>
      </c>
      <c r="J63" s="52">
        <v>0</v>
      </c>
      <c r="K63" s="52">
        <f t="shared" si="2"/>
        <v>0</v>
      </c>
      <c r="L63" s="52">
        <f t="shared" si="3"/>
        <v>24</v>
      </c>
      <c r="M63" s="111"/>
    </row>
    <row r="64" spans="1:13" s="44" customFormat="1" ht="28" customHeight="1" x14ac:dyDescent="0.35">
      <c r="A64" s="39">
        <v>60</v>
      </c>
      <c r="B64" s="57" t="s">
        <v>414</v>
      </c>
      <c r="C64" s="53" t="s">
        <v>452</v>
      </c>
      <c r="D64" s="54" t="s">
        <v>453</v>
      </c>
      <c r="E64" s="54" t="s">
        <v>7</v>
      </c>
      <c r="F64" s="54" t="s">
        <v>429</v>
      </c>
      <c r="G64" s="53" t="s">
        <v>430</v>
      </c>
      <c r="H64" s="51" t="s">
        <v>181</v>
      </c>
      <c r="I64" s="52">
        <v>0</v>
      </c>
      <c r="J64" s="52">
        <v>0</v>
      </c>
      <c r="K64" s="52">
        <f t="shared" si="2"/>
        <v>0</v>
      </c>
      <c r="L64" s="52">
        <f t="shared" si="3"/>
        <v>24</v>
      </c>
      <c r="M64" s="111"/>
    </row>
    <row r="65" spans="1:13" s="44" customFormat="1" ht="28" customHeight="1" x14ac:dyDescent="0.35">
      <c r="A65" s="112">
        <v>61</v>
      </c>
      <c r="B65" s="49" t="s">
        <v>530</v>
      </c>
      <c r="C65" s="49" t="s">
        <v>59</v>
      </c>
      <c r="D65" s="48" t="s">
        <v>531</v>
      </c>
      <c r="E65" s="48" t="s">
        <v>7</v>
      </c>
      <c r="F65" s="48" t="s">
        <v>148</v>
      </c>
      <c r="G65" s="49" t="s">
        <v>149</v>
      </c>
      <c r="H65" s="45" t="s">
        <v>270</v>
      </c>
      <c r="I65" s="47">
        <v>0</v>
      </c>
      <c r="J65" s="47">
        <v>0</v>
      </c>
      <c r="K65" s="47">
        <f t="shared" si="2"/>
        <v>0</v>
      </c>
      <c r="L65" s="47">
        <f t="shared" si="3"/>
        <v>24</v>
      </c>
      <c r="M65" s="85"/>
    </row>
    <row r="66" spans="1:13" s="44" customFormat="1" ht="28" customHeight="1" x14ac:dyDescent="0.35">
      <c r="A66" s="39">
        <v>62</v>
      </c>
      <c r="B66" s="57" t="s">
        <v>176</v>
      </c>
      <c r="C66" s="53" t="s">
        <v>177</v>
      </c>
      <c r="D66" s="54" t="s">
        <v>178</v>
      </c>
      <c r="E66" s="54" t="s">
        <v>7</v>
      </c>
      <c r="F66" s="54" t="s">
        <v>179</v>
      </c>
      <c r="G66" s="53" t="s">
        <v>180</v>
      </c>
      <c r="H66" s="53" t="s">
        <v>181</v>
      </c>
      <c r="I66" s="52">
        <v>0</v>
      </c>
      <c r="J66" s="52">
        <v>0</v>
      </c>
      <c r="K66" s="52">
        <f t="shared" si="2"/>
        <v>0</v>
      </c>
      <c r="L66" s="52">
        <f t="shared" si="3"/>
        <v>24</v>
      </c>
      <c r="M66" s="111"/>
    </row>
    <row r="67" spans="1:13" s="44" customFormat="1" ht="28" customHeight="1" x14ac:dyDescent="0.35">
      <c r="A67" s="112">
        <v>63</v>
      </c>
      <c r="B67" s="57" t="s">
        <v>236</v>
      </c>
      <c r="C67" s="53" t="s">
        <v>92</v>
      </c>
      <c r="D67" s="54" t="s">
        <v>237</v>
      </c>
      <c r="E67" s="54" t="s">
        <v>7</v>
      </c>
      <c r="F67" s="54" t="s">
        <v>134</v>
      </c>
      <c r="G67" s="53" t="s">
        <v>135</v>
      </c>
      <c r="H67" s="53" t="s">
        <v>41</v>
      </c>
      <c r="I67" s="52">
        <v>0</v>
      </c>
      <c r="J67" s="52">
        <v>0</v>
      </c>
      <c r="K67" s="52">
        <f t="shared" si="2"/>
        <v>0</v>
      </c>
      <c r="L67" s="52">
        <f t="shared" si="3"/>
        <v>24</v>
      </c>
      <c r="M67" s="111"/>
    </row>
    <row r="68" spans="1:13" s="44" customFormat="1" ht="28" customHeight="1" x14ac:dyDescent="0.35">
      <c r="A68" s="39">
        <v>64</v>
      </c>
      <c r="B68" s="57" t="s">
        <v>392</v>
      </c>
      <c r="C68" s="53" t="s">
        <v>64</v>
      </c>
      <c r="D68" s="54" t="s">
        <v>393</v>
      </c>
      <c r="E68" s="54" t="s">
        <v>7</v>
      </c>
      <c r="F68" s="54" t="s">
        <v>308</v>
      </c>
      <c r="G68" s="53" t="s">
        <v>309</v>
      </c>
      <c r="H68" s="51" t="s">
        <v>181</v>
      </c>
      <c r="I68" s="52">
        <v>0</v>
      </c>
      <c r="J68" s="52">
        <v>0</v>
      </c>
      <c r="K68" s="52">
        <f t="shared" si="2"/>
        <v>0</v>
      </c>
      <c r="L68" s="52">
        <f t="shared" si="3"/>
        <v>24</v>
      </c>
      <c r="M68" s="111"/>
    </row>
    <row r="69" spans="1:13" s="44" customFormat="1" ht="28" customHeight="1" x14ac:dyDescent="0.35">
      <c r="A69" s="112">
        <v>65</v>
      </c>
      <c r="B69" s="57" t="s">
        <v>199</v>
      </c>
      <c r="C69" s="53" t="s">
        <v>200</v>
      </c>
      <c r="D69" s="54" t="s">
        <v>201</v>
      </c>
      <c r="E69" s="54" t="s">
        <v>7</v>
      </c>
      <c r="F69" s="54" t="s">
        <v>202</v>
      </c>
      <c r="G69" s="53" t="s">
        <v>203</v>
      </c>
      <c r="H69" s="53" t="s">
        <v>41</v>
      </c>
      <c r="I69" s="52">
        <v>0</v>
      </c>
      <c r="J69" s="52">
        <v>0</v>
      </c>
      <c r="K69" s="52">
        <f t="shared" ref="K69:K75" si="4">(I69*16)+(J69*12)</f>
        <v>0</v>
      </c>
      <c r="L69" s="52">
        <f t="shared" ref="L69:L84" si="5">K69+24</f>
        <v>24</v>
      </c>
      <c r="M69" s="111"/>
    </row>
    <row r="70" spans="1:13" s="44" customFormat="1" ht="28" customHeight="1" x14ac:dyDescent="0.35">
      <c r="A70" s="39">
        <v>66</v>
      </c>
      <c r="B70" s="57" t="s">
        <v>161</v>
      </c>
      <c r="C70" s="53" t="s">
        <v>92</v>
      </c>
      <c r="D70" s="54" t="s">
        <v>162</v>
      </c>
      <c r="E70" s="54" t="s">
        <v>7</v>
      </c>
      <c r="F70" s="54" t="s">
        <v>104</v>
      </c>
      <c r="G70" s="53" t="s">
        <v>105</v>
      </c>
      <c r="H70" s="53" t="s">
        <v>163</v>
      </c>
      <c r="I70" s="52">
        <v>0</v>
      </c>
      <c r="J70" s="52">
        <v>0</v>
      </c>
      <c r="K70" s="52">
        <f t="shared" si="4"/>
        <v>0</v>
      </c>
      <c r="L70" s="52">
        <f t="shared" si="5"/>
        <v>24</v>
      </c>
      <c r="M70" s="111"/>
    </row>
    <row r="71" spans="1:13" s="44" customFormat="1" ht="28" customHeight="1" x14ac:dyDescent="0.35">
      <c r="A71" s="112">
        <v>67</v>
      </c>
      <c r="B71" s="57" t="s">
        <v>96</v>
      </c>
      <c r="C71" s="53" t="s">
        <v>97</v>
      </c>
      <c r="D71" s="54" t="s">
        <v>98</v>
      </c>
      <c r="E71" s="54" t="s">
        <v>7</v>
      </c>
      <c r="F71" s="54" t="s">
        <v>99</v>
      </c>
      <c r="G71" s="53" t="s">
        <v>100</v>
      </c>
      <c r="H71" s="53" t="s">
        <v>42</v>
      </c>
      <c r="I71" s="52">
        <v>0</v>
      </c>
      <c r="J71" s="52">
        <v>0</v>
      </c>
      <c r="K71" s="52">
        <f t="shared" si="4"/>
        <v>0</v>
      </c>
      <c r="L71" s="52">
        <f t="shared" si="5"/>
        <v>24</v>
      </c>
      <c r="M71" s="111"/>
    </row>
    <row r="72" spans="1:13" s="44" customFormat="1" ht="28" customHeight="1" x14ac:dyDescent="0.35">
      <c r="A72" s="39">
        <v>68</v>
      </c>
      <c r="B72" s="57" t="s">
        <v>510</v>
      </c>
      <c r="C72" s="53" t="s">
        <v>72</v>
      </c>
      <c r="D72" s="54" t="s">
        <v>511</v>
      </c>
      <c r="E72" s="54" t="s">
        <v>7</v>
      </c>
      <c r="F72" s="54" t="s">
        <v>252</v>
      </c>
      <c r="G72" s="53" t="s">
        <v>253</v>
      </c>
      <c r="H72" s="53" t="s">
        <v>42</v>
      </c>
      <c r="I72" s="52">
        <v>0</v>
      </c>
      <c r="J72" s="52">
        <v>0</v>
      </c>
      <c r="K72" s="52">
        <f t="shared" si="4"/>
        <v>0</v>
      </c>
      <c r="L72" s="52">
        <f t="shared" si="5"/>
        <v>24</v>
      </c>
      <c r="M72" s="111"/>
    </row>
    <row r="73" spans="1:13" s="44" customFormat="1" ht="28" customHeight="1" x14ac:dyDescent="0.35">
      <c r="A73" s="112">
        <v>69</v>
      </c>
      <c r="B73" s="57" t="s">
        <v>209</v>
      </c>
      <c r="C73" s="53" t="s">
        <v>72</v>
      </c>
      <c r="D73" s="54" t="s">
        <v>210</v>
      </c>
      <c r="E73" s="54" t="s">
        <v>7</v>
      </c>
      <c r="F73" s="54" t="s">
        <v>104</v>
      </c>
      <c r="G73" s="53" t="s">
        <v>105</v>
      </c>
      <c r="H73" s="53" t="s">
        <v>42</v>
      </c>
      <c r="I73" s="52">
        <v>0</v>
      </c>
      <c r="J73" s="52">
        <v>0</v>
      </c>
      <c r="K73" s="52">
        <f t="shared" si="4"/>
        <v>0</v>
      </c>
      <c r="L73" s="52">
        <f t="shared" si="5"/>
        <v>24</v>
      </c>
      <c r="M73" s="111"/>
    </row>
    <row r="74" spans="1:13" s="44" customFormat="1" ht="28" customHeight="1" x14ac:dyDescent="0.35">
      <c r="A74" s="39">
        <v>70</v>
      </c>
      <c r="B74" s="57" t="s">
        <v>83</v>
      </c>
      <c r="C74" s="53" t="s">
        <v>84</v>
      </c>
      <c r="D74" s="54" t="s">
        <v>85</v>
      </c>
      <c r="E74" s="54" t="s">
        <v>7</v>
      </c>
      <c r="F74" s="54" t="s">
        <v>21</v>
      </c>
      <c r="G74" s="53" t="s">
        <v>20</v>
      </c>
      <c r="H74" s="53" t="s">
        <v>43</v>
      </c>
      <c r="I74" s="52">
        <v>0</v>
      </c>
      <c r="J74" s="52">
        <v>0</v>
      </c>
      <c r="K74" s="52">
        <f t="shared" si="4"/>
        <v>0</v>
      </c>
      <c r="L74" s="52">
        <f t="shared" si="5"/>
        <v>24</v>
      </c>
      <c r="M74" s="111"/>
    </row>
    <row r="75" spans="1:13" s="44" customFormat="1" ht="28" customHeight="1" x14ac:dyDescent="0.35">
      <c r="A75" s="112">
        <v>71</v>
      </c>
      <c r="B75" s="57" t="s">
        <v>131</v>
      </c>
      <c r="C75" s="53" t="s">
        <v>132</v>
      </c>
      <c r="D75" s="54" t="s">
        <v>133</v>
      </c>
      <c r="E75" s="54" t="s">
        <v>7</v>
      </c>
      <c r="F75" s="54" t="s">
        <v>134</v>
      </c>
      <c r="G75" s="53" t="s">
        <v>135</v>
      </c>
      <c r="H75" s="53" t="s">
        <v>136</v>
      </c>
      <c r="I75" s="52">
        <v>0</v>
      </c>
      <c r="J75" s="52">
        <v>0</v>
      </c>
      <c r="K75" s="52">
        <f t="shared" si="4"/>
        <v>0</v>
      </c>
      <c r="L75" s="52">
        <f t="shared" si="5"/>
        <v>24</v>
      </c>
      <c r="M75" s="111"/>
    </row>
    <row r="76" spans="1:13" s="44" customFormat="1" ht="28" customHeight="1" x14ac:dyDescent="0.35">
      <c r="A76" s="39">
        <v>72</v>
      </c>
      <c r="B76" s="57" t="s">
        <v>63</v>
      </c>
      <c r="C76" s="53" t="s">
        <v>64</v>
      </c>
      <c r="D76" s="54" t="s">
        <v>65</v>
      </c>
      <c r="E76" s="54" t="s">
        <v>7</v>
      </c>
      <c r="F76" s="54" t="s">
        <v>21</v>
      </c>
      <c r="G76" s="53" t="s">
        <v>20</v>
      </c>
      <c r="H76" s="53" t="s">
        <v>41</v>
      </c>
      <c r="I76" s="52">
        <v>0</v>
      </c>
      <c r="J76" s="52">
        <v>0</v>
      </c>
      <c r="K76" s="52">
        <v>0</v>
      </c>
      <c r="L76" s="52">
        <f t="shared" si="5"/>
        <v>24</v>
      </c>
      <c r="M76" s="111"/>
    </row>
    <row r="77" spans="1:13" s="44" customFormat="1" ht="28" customHeight="1" x14ac:dyDescent="0.35">
      <c r="A77" s="112">
        <v>73</v>
      </c>
      <c r="B77" s="57" t="s">
        <v>86</v>
      </c>
      <c r="C77" s="53" t="s">
        <v>154</v>
      </c>
      <c r="D77" s="54" t="s">
        <v>426</v>
      </c>
      <c r="E77" s="54" t="s">
        <v>7</v>
      </c>
      <c r="F77" s="54" t="s">
        <v>278</v>
      </c>
      <c r="G77" s="53" t="s">
        <v>279</v>
      </c>
      <c r="H77" s="51" t="s">
        <v>41</v>
      </c>
      <c r="I77" s="52">
        <v>0</v>
      </c>
      <c r="J77" s="52">
        <v>0</v>
      </c>
      <c r="K77" s="52">
        <f t="shared" ref="K77:K100" si="6">(I77*16)+(J77*12)</f>
        <v>0</v>
      </c>
      <c r="L77" s="52">
        <f t="shared" si="5"/>
        <v>24</v>
      </c>
      <c r="M77" s="111"/>
    </row>
    <row r="78" spans="1:13" s="44" customFormat="1" ht="28" customHeight="1" x14ac:dyDescent="0.35">
      <c r="A78" s="39">
        <v>74</v>
      </c>
      <c r="B78" s="57" t="s">
        <v>423</v>
      </c>
      <c r="C78" s="53" t="s">
        <v>424</v>
      </c>
      <c r="D78" s="54" t="s">
        <v>425</v>
      </c>
      <c r="E78" s="54" t="s">
        <v>7</v>
      </c>
      <c r="F78" s="54" t="s">
        <v>230</v>
      </c>
      <c r="G78" s="53" t="s">
        <v>534</v>
      </c>
      <c r="H78" s="51" t="s">
        <v>42</v>
      </c>
      <c r="I78" s="52">
        <v>0</v>
      </c>
      <c r="J78" s="52">
        <v>0</v>
      </c>
      <c r="K78" s="52">
        <f t="shared" si="6"/>
        <v>0</v>
      </c>
      <c r="L78" s="52">
        <f t="shared" si="5"/>
        <v>24</v>
      </c>
      <c r="M78" s="111"/>
    </row>
    <row r="79" spans="1:13" s="44" customFormat="1" ht="28" customHeight="1" x14ac:dyDescent="0.35">
      <c r="A79" s="112">
        <v>75</v>
      </c>
      <c r="B79" s="57" t="s">
        <v>484</v>
      </c>
      <c r="C79" s="53" t="s">
        <v>164</v>
      </c>
      <c r="D79" s="54" t="s">
        <v>485</v>
      </c>
      <c r="E79" s="54" t="s">
        <v>7</v>
      </c>
      <c r="F79" s="54" t="s">
        <v>148</v>
      </c>
      <c r="G79" s="53" t="s">
        <v>149</v>
      </c>
      <c r="H79" s="51" t="s">
        <v>181</v>
      </c>
      <c r="I79" s="52">
        <v>0</v>
      </c>
      <c r="J79" s="52">
        <v>0</v>
      </c>
      <c r="K79" s="52">
        <f t="shared" si="6"/>
        <v>0</v>
      </c>
      <c r="L79" s="52">
        <f t="shared" si="5"/>
        <v>24</v>
      </c>
      <c r="M79" s="111"/>
    </row>
    <row r="80" spans="1:13" s="44" customFormat="1" ht="28" customHeight="1" x14ac:dyDescent="0.35">
      <c r="A80" s="39">
        <v>76</v>
      </c>
      <c r="B80" s="57" t="s">
        <v>461</v>
      </c>
      <c r="C80" s="53" t="s">
        <v>59</v>
      </c>
      <c r="D80" s="54" t="s">
        <v>462</v>
      </c>
      <c r="E80" s="54" t="s">
        <v>7</v>
      </c>
      <c r="F80" s="54" t="s">
        <v>463</v>
      </c>
      <c r="G80" s="53" t="s">
        <v>464</v>
      </c>
      <c r="H80" s="51" t="s">
        <v>181</v>
      </c>
      <c r="I80" s="52">
        <v>0</v>
      </c>
      <c r="J80" s="52">
        <v>0</v>
      </c>
      <c r="K80" s="52">
        <f t="shared" si="6"/>
        <v>0</v>
      </c>
      <c r="L80" s="52">
        <f t="shared" si="5"/>
        <v>24</v>
      </c>
      <c r="M80" s="111"/>
    </row>
    <row r="81" spans="1:13" s="44" customFormat="1" ht="28" customHeight="1" x14ac:dyDescent="0.35">
      <c r="A81" s="112">
        <v>77</v>
      </c>
      <c r="B81" s="57" t="s">
        <v>143</v>
      </c>
      <c r="C81" s="53" t="s">
        <v>144</v>
      </c>
      <c r="D81" s="54" t="s">
        <v>145</v>
      </c>
      <c r="E81" s="54" t="s">
        <v>7</v>
      </c>
      <c r="F81" s="54" t="s">
        <v>104</v>
      </c>
      <c r="G81" s="53" t="s">
        <v>105</v>
      </c>
      <c r="H81" s="53" t="s">
        <v>41</v>
      </c>
      <c r="I81" s="52">
        <v>0</v>
      </c>
      <c r="J81" s="52">
        <v>0</v>
      </c>
      <c r="K81" s="52">
        <f t="shared" si="6"/>
        <v>0</v>
      </c>
      <c r="L81" s="52">
        <f t="shared" si="5"/>
        <v>24</v>
      </c>
      <c r="M81" s="111"/>
    </row>
    <row r="82" spans="1:13" s="44" customFormat="1" ht="28" customHeight="1" x14ac:dyDescent="0.35">
      <c r="A82" s="39">
        <v>78</v>
      </c>
      <c r="B82" s="57" t="s">
        <v>219</v>
      </c>
      <c r="C82" s="53" t="s">
        <v>72</v>
      </c>
      <c r="D82" s="54" t="s">
        <v>220</v>
      </c>
      <c r="E82" s="54" t="s">
        <v>7</v>
      </c>
      <c r="F82" s="54" t="s">
        <v>36</v>
      </c>
      <c r="G82" s="53" t="s">
        <v>37</v>
      </c>
      <c r="H82" s="53" t="s">
        <v>41</v>
      </c>
      <c r="I82" s="52">
        <v>0</v>
      </c>
      <c r="J82" s="52">
        <v>0</v>
      </c>
      <c r="K82" s="52">
        <f t="shared" si="6"/>
        <v>0</v>
      </c>
      <c r="L82" s="52">
        <f t="shared" si="5"/>
        <v>24</v>
      </c>
      <c r="M82" s="111"/>
    </row>
    <row r="83" spans="1:13" s="44" customFormat="1" ht="28" customHeight="1" x14ac:dyDescent="0.35">
      <c r="A83" s="112">
        <v>79</v>
      </c>
      <c r="B83" s="57" t="s">
        <v>233</v>
      </c>
      <c r="C83" s="53" t="s">
        <v>167</v>
      </c>
      <c r="D83" s="54" t="s">
        <v>234</v>
      </c>
      <c r="E83" s="54" t="s">
        <v>7</v>
      </c>
      <c r="F83" s="54" t="s">
        <v>31</v>
      </c>
      <c r="G83" s="53" t="s">
        <v>32</v>
      </c>
      <c r="H83" s="53" t="s">
        <v>235</v>
      </c>
      <c r="I83" s="52">
        <v>0</v>
      </c>
      <c r="J83" s="52">
        <v>0</v>
      </c>
      <c r="K83" s="52">
        <f t="shared" si="6"/>
        <v>0</v>
      </c>
      <c r="L83" s="52">
        <f t="shared" si="5"/>
        <v>24</v>
      </c>
      <c r="M83" s="111"/>
    </row>
    <row r="84" spans="1:13" s="44" customFormat="1" ht="28" customHeight="1" x14ac:dyDescent="0.35">
      <c r="A84" s="39">
        <v>80</v>
      </c>
      <c r="B84" s="57" t="s">
        <v>420</v>
      </c>
      <c r="C84" s="53" t="s">
        <v>421</v>
      </c>
      <c r="D84" s="54" t="s">
        <v>422</v>
      </c>
      <c r="E84" s="54" t="s">
        <v>7</v>
      </c>
      <c r="F84" s="54" t="s">
        <v>21</v>
      </c>
      <c r="G84" s="53" t="s">
        <v>20</v>
      </c>
      <c r="H84" s="51" t="s">
        <v>136</v>
      </c>
      <c r="I84" s="52">
        <v>0</v>
      </c>
      <c r="J84" s="52">
        <v>0</v>
      </c>
      <c r="K84" s="52">
        <f t="shared" si="6"/>
        <v>0</v>
      </c>
      <c r="L84" s="52">
        <f t="shared" si="5"/>
        <v>24</v>
      </c>
      <c r="M84" s="111"/>
    </row>
    <row r="85" spans="1:13" s="44" customFormat="1" ht="28" customHeight="1" x14ac:dyDescent="0.35">
      <c r="A85" s="112">
        <v>81</v>
      </c>
      <c r="B85" s="57" t="s">
        <v>250</v>
      </c>
      <c r="C85" s="53" t="s">
        <v>64</v>
      </c>
      <c r="D85" s="54" t="s">
        <v>251</v>
      </c>
      <c r="E85" s="54" t="s">
        <v>7</v>
      </c>
      <c r="F85" s="54" t="s">
        <v>252</v>
      </c>
      <c r="G85" s="53" t="s">
        <v>253</v>
      </c>
      <c r="H85" s="53" t="s">
        <v>42</v>
      </c>
      <c r="I85" s="52">
        <v>0</v>
      </c>
      <c r="J85" s="52">
        <v>0</v>
      </c>
      <c r="K85" s="52">
        <f t="shared" si="6"/>
        <v>0</v>
      </c>
      <c r="L85" s="52">
        <v>24</v>
      </c>
      <c r="M85" s="111"/>
    </row>
    <row r="86" spans="1:13" s="44" customFormat="1" ht="28" customHeight="1" x14ac:dyDescent="0.35">
      <c r="A86" s="39">
        <v>82</v>
      </c>
      <c r="B86" s="57" t="s">
        <v>449</v>
      </c>
      <c r="C86" s="53" t="s">
        <v>450</v>
      </c>
      <c r="D86" s="54" t="s">
        <v>451</v>
      </c>
      <c r="E86" s="54" t="s">
        <v>7</v>
      </c>
      <c r="F86" s="54" t="s">
        <v>308</v>
      </c>
      <c r="G86" s="53" t="s">
        <v>309</v>
      </c>
      <c r="H86" s="51" t="s">
        <v>41</v>
      </c>
      <c r="I86" s="52">
        <v>0</v>
      </c>
      <c r="J86" s="52">
        <v>0</v>
      </c>
      <c r="K86" s="52">
        <f t="shared" si="6"/>
        <v>0</v>
      </c>
      <c r="L86" s="52">
        <f t="shared" ref="L86:L100" si="7">K86+24</f>
        <v>24</v>
      </c>
      <c r="M86" s="111"/>
    </row>
    <row r="87" spans="1:13" s="44" customFormat="1" ht="28" customHeight="1" x14ac:dyDescent="0.35">
      <c r="A87" s="112">
        <v>83</v>
      </c>
      <c r="B87" s="49" t="s">
        <v>513</v>
      </c>
      <c r="C87" s="49" t="s">
        <v>515</v>
      </c>
      <c r="D87" s="48" t="s">
        <v>514</v>
      </c>
      <c r="E87" s="48" t="s">
        <v>7</v>
      </c>
      <c r="F87" s="49" t="s">
        <v>31</v>
      </c>
      <c r="G87" s="49" t="s">
        <v>32</v>
      </c>
      <c r="H87" s="45" t="s">
        <v>41</v>
      </c>
      <c r="I87" s="47">
        <v>0</v>
      </c>
      <c r="J87" s="47">
        <v>0</v>
      </c>
      <c r="K87" s="52">
        <f t="shared" si="6"/>
        <v>0</v>
      </c>
      <c r="L87" s="52">
        <f t="shared" si="7"/>
        <v>24</v>
      </c>
      <c r="M87" s="85"/>
    </row>
    <row r="88" spans="1:13" s="44" customFormat="1" ht="28" customHeight="1" x14ac:dyDescent="0.35">
      <c r="A88" s="39">
        <v>84</v>
      </c>
      <c r="B88" s="57" t="s">
        <v>377</v>
      </c>
      <c r="C88" s="53" t="s">
        <v>378</v>
      </c>
      <c r="D88" s="54" t="s">
        <v>379</v>
      </c>
      <c r="E88" s="54" t="s">
        <v>7</v>
      </c>
      <c r="F88" s="54" t="s">
        <v>308</v>
      </c>
      <c r="G88" s="53" t="s">
        <v>309</v>
      </c>
      <c r="H88" s="51" t="s">
        <v>181</v>
      </c>
      <c r="I88" s="52">
        <v>0</v>
      </c>
      <c r="J88" s="52">
        <v>0</v>
      </c>
      <c r="K88" s="52">
        <f t="shared" si="6"/>
        <v>0</v>
      </c>
      <c r="L88" s="52">
        <f t="shared" si="7"/>
        <v>24</v>
      </c>
      <c r="M88" s="111"/>
    </row>
    <row r="89" spans="1:13" s="44" customFormat="1" ht="28" customHeight="1" x14ac:dyDescent="0.35">
      <c r="A89" s="112">
        <v>85</v>
      </c>
      <c r="B89" s="57" t="s">
        <v>192</v>
      </c>
      <c r="C89" s="53" t="s">
        <v>478</v>
      </c>
      <c r="D89" s="54" t="s">
        <v>479</v>
      </c>
      <c r="E89" s="54" t="s">
        <v>195</v>
      </c>
      <c r="F89" s="54" t="s">
        <v>129</v>
      </c>
      <c r="G89" s="53" t="s">
        <v>130</v>
      </c>
      <c r="H89" s="51" t="s">
        <v>42</v>
      </c>
      <c r="I89" s="52">
        <v>0</v>
      </c>
      <c r="J89" s="52">
        <v>0</v>
      </c>
      <c r="K89" s="52">
        <f t="shared" si="6"/>
        <v>0</v>
      </c>
      <c r="L89" s="52">
        <f t="shared" si="7"/>
        <v>24</v>
      </c>
      <c r="M89" s="111"/>
    </row>
    <row r="90" spans="1:13" s="44" customFormat="1" ht="28" customHeight="1" x14ac:dyDescent="0.35">
      <c r="A90" s="39">
        <v>86</v>
      </c>
      <c r="B90" s="57" t="s">
        <v>114</v>
      </c>
      <c r="C90" s="53" t="s">
        <v>115</v>
      </c>
      <c r="D90" s="54" t="s">
        <v>116</v>
      </c>
      <c r="E90" s="54" t="s">
        <v>7</v>
      </c>
      <c r="F90" s="54" t="s">
        <v>94</v>
      </c>
      <c r="G90" s="53" t="s">
        <v>95</v>
      </c>
      <c r="H90" s="53" t="s">
        <v>117</v>
      </c>
      <c r="I90" s="52">
        <v>0</v>
      </c>
      <c r="J90" s="52">
        <v>0</v>
      </c>
      <c r="K90" s="52">
        <f t="shared" si="6"/>
        <v>0</v>
      </c>
      <c r="L90" s="52">
        <f t="shared" si="7"/>
        <v>24</v>
      </c>
      <c r="M90" s="111"/>
    </row>
    <row r="91" spans="1:13" s="44" customFormat="1" ht="28" customHeight="1" x14ac:dyDescent="0.35">
      <c r="A91" s="112">
        <v>87</v>
      </c>
      <c r="B91" s="57" t="s">
        <v>236</v>
      </c>
      <c r="C91" s="53" t="s">
        <v>92</v>
      </c>
      <c r="D91" s="54" t="s">
        <v>477</v>
      </c>
      <c r="E91" s="54" t="s">
        <v>7</v>
      </c>
      <c r="F91" s="54" t="s">
        <v>31</v>
      </c>
      <c r="G91" s="53" t="s">
        <v>32</v>
      </c>
      <c r="H91" s="51" t="s">
        <v>41</v>
      </c>
      <c r="I91" s="52">
        <v>0</v>
      </c>
      <c r="J91" s="52">
        <v>0</v>
      </c>
      <c r="K91" s="52">
        <f t="shared" si="6"/>
        <v>0</v>
      </c>
      <c r="L91" s="52">
        <f t="shared" si="7"/>
        <v>24</v>
      </c>
      <c r="M91" s="111"/>
    </row>
    <row r="92" spans="1:13" s="44" customFormat="1" ht="28" customHeight="1" x14ac:dyDescent="0.35">
      <c r="A92" s="39">
        <v>88</v>
      </c>
      <c r="B92" s="57" t="s">
        <v>454</v>
      </c>
      <c r="C92" s="53" t="s">
        <v>92</v>
      </c>
      <c r="D92" s="54" t="s">
        <v>455</v>
      </c>
      <c r="E92" s="54" t="s">
        <v>7</v>
      </c>
      <c r="F92" s="54" t="s">
        <v>429</v>
      </c>
      <c r="G92" s="53" t="s">
        <v>430</v>
      </c>
      <c r="H92" s="51" t="s">
        <v>42</v>
      </c>
      <c r="I92" s="52">
        <v>0</v>
      </c>
      <c r="J92" s="52">
        <v>0</v>
      </c>
      <c r="K92" s="52">
        <f t="shared" si="6"/>
        <v>0</v>
      </c>
      <c r="L92" s="52">
        <f t="shared" si="7"/>
        <v>24</v>
      </c>
      <c r="M92" s="111"/>
    </row>
    <row r="93" spans="1:13" s="44" customFormat="1" ht="28" customHeight="1" x14ac:dyDescent="0.35">
      <c r="A93" s="112">
        <v>89</v>
      </c>
      <c r="B93" s="57" t="s">
        <v>385</v>
      </c>
      <c r="C93" s="53" t="s">
        <v>154</v>
      </c>
      <c r="D93" s="54" t="s">
        <v>386</v>
      </c>
      <c r="E93" s="54" t="s">
        <v>7</v>
      </c>
      <c r="F93" s="54" t="s">
        <v>159</v>
      </c>
      <c r="G93" s="53" t="s">
        <v>160</v>
      </c>
      <c r="H93" s="51" t="s">
        <v>310</v>
      </c>
      <c r="I93" s="52">
        <v>0</v>
      </c>
      <c r="J93" s="52">
        <v>0</v>
      </c>
      <c r="K93" s="52">
        <f t="shared" si="6"/>
        <v>0</v>
      </c>
      <c r="L93" s="52">
        <f t="shared" si="7"/>
        <v>24</v>
      </c>
      <c r="M93" s="111"/>
    </row>
    <row r="94" spans="1:13" s="44" customFormat="1" ht="28" customHeight="1" x14ac:dyDescent="0.35">
      <c r="A94" s="39">
        <v>90</v>
      </c>
      <c r="B94" s="57" t="s">
        <v>411</v>
      </c>
      <c r="C94" s="53" t="s">
        <v>412</v>
      </c>
      <c r="D94" s="54" t="s">
        <v>413</v>
      </c>
      <c r="E94" s="54" t="s">
        <v>7</v>
      </c>
      <c r="F94" s="54" t="s">
        <v>99</v>
      </c>
      <c r="G94" s="53" t="s">
        <v>100</v>
      </c>
      <c r="H94" s="51" t="s">
        <v>42</v>
      </c>
      <c r="I94" s="52">
        <v>0</v>
      </c>
      <c r="J94" s="52">
        <v>0</v>
      </c>
      <c r="K94" s="52">
        <f t="shared" si="6"/>
        <v>0</v>
      </c>
      <c r="L94" s="52">
        <f t="shared" si="7"/>
        <v>24</v>
      </c>
      <c r="M94" s="111"/>
    </row>
    <row r="95" spans="1:13" ht="28" customHeight="1" x14ac:dyDescent="0.35">
      <c r="A95" s="112">
        <v>91</v>
      </c>
      <c r="B95" s="49" t="s">
        <v>527</v>
      </c>
      <c r="C95" s="49" t="s">
        <v>528</v>
      </c>
      <c r="D95" s="48" t="s">
        <v>529</v>
      </c>
      <c r="E95" s="48" t="s">
        <v>7</v>
      </c>
      <c r="F95" s="48" t="s">
        <v>308</v>
      </c>
      <c r="G95" s="49" t="s">
        <v>309</v>
      </c>
      <c r="H95" s="45" t="s">
        <v>117</v>
      </c>
      <c r="I95" s="47">
        <v>0</v>
      </c>
      <c r="J95" s="47">
        <v>0</v>
      </c>
      <c r="K95" s="47">
        <f t="shared" si="6"/>
        <v>0</v>
      </c>
      <c r="L95" s="47">
        <f t="shared" si="7"/>
        <v>24</v>
      </c>
      <c r="M95" s="85"/>
    </row>
    <row r="96" spans="1:13" ht="28" customHeight="1" x14ac:dyDescent="0.35">
      <c r="A96" s="39">
        <v>92</v>
      </c>
      <c r="B96" s="57" t="s">
        <v>398</v>
      </c>
      <c r="C96" s="53" t="s">
        <v>107</v>
      </c>
      <c r="D96" s="54" t="s">
        <v>399</v>
      </c>
      <c r="E96" s="54" t="s">
        <v>7</v>
      </c>
      <c r="F96" s="54" t="s">
        <v>159</v>
      </c>
      <c r="G96" s="53" t="s">
        <v>160</v>
      </c>
      <c r="H96" s="51" t="s">
        <v>310</v>
      </c>
      <c r="I96" s="52">
        <v>0</v>
      </c>
      <c r="J96" s="52">
        <v>0</v>
      </c>
      <c r="K96" s="52">
        <f t="shared" si="6"/>
        <v>0</v>
      </c>
      <c r="L96" s="52">
        <f t="shared" si="7"/>
        <v>24</v>
      </c>
      <c r="M96" s="111"/>
    </row>
    <row r="97" spans="1:13" ht="28" customHeight="1" x14ac:dyDescent="0.35">
      <c r="A97" s="112">
        <v>93</v>
      </c>
      <c r="B97" s="57" t="s">
        <v>427</v>
      </c>
      <c r="C97" s="53" t="s">
        <v>64</v>
      </c>
      <c r="D97" s="54" t="s">
        <v>428</v>
      </c>
      <c r="E97" s="54" t="s">
        <v>7</v>
      </c>
      <c r="F97" s="54" t="s">
        <v>429</v>
      </c>
      <c r="G97" s="53" t="s">
        <v>430</v>
      </c>
      <c r="H97" s="51" t="s">
        <v>41</v>
      </c>
      <c r="I97" s="52">
        <v>0</v>
      </c>
      <c r="J97" s="52">
        <v>0</v>
      </c>
      <c r="K97" s="52">
        <f t="shared" si="6"/>
        <v>0</v>
      </c>
      <c r="L97" s="52">
        <f t="shared" si="7"/>
        <v>24</v>
      </c>
      <c r="M97" s="111"/>
    </row>
    <row r="98" spans="1:13" ht="28" customHeight="1" x14ac:dyDescent="0.35">
      <c r="A98" s="39">
        <v>94</v>
      </c>
      <c r="B98" s="57" t="s">
        <v>507</v>
      </c>
      <c r="C98" s="53" t="s">
        <v>508</v>
      </c>
      <c r="D98" s="54" t="s">
        <v>509</v>
      </c>
      <c r="E98" s="54" t="s">
        <v>7</v>
      </c>
      <c r="F98" s="54" t="s">
        <v>252</v>
      </c>
      <c r="G98" s="53" t="s">
        <v>253</v>
      </c>
      <c r="H98" s="53" t="s">
        <v>42</v>
      </c>
      <c r="I98" s="52">
        <v>0</v>
      </c>
      <c r="J98" s="52">
        <v>0</v>
      </c>
      <c r="K98" s="52">
        <f t="shared" si="6"/>
        <v>0</v>
      </c>
      <c r="L98" s="52">
        <f t="shared" si="7"/>
        <v>24</v>
      </c>
      <c r="M98" s="111"/>
    </row>
    <row r="99" spans="1:13" ht="28" customHeight="1" x14ac:dyDescent="0.35">
      <c r="A99" s="112">
        <v>95</v>
      </c>
      <c r="B99" s="57" t="s">
        <v>106</v>
      </c>
      <c r="C99" s="53" t="s">
        <v>107</v>
      </c>
      <c r="D99" s="54" t="s">
        <v>108</v>
      </c>
      <c r="E99" s="54" t="s">
        <v>7</v>
      </c>
      <c r="F99" s="54" t="s">
        <v>69</v>
      </c>
      <c r="G99" s="53" t="s">
        <v>70</v>
      </c>
      <c r="H99" s="45" t="s">
        <v>42</v>
      </c>
      <c r="I99" s="52">
        <v>0</v>
      </c>
      <c r="J99" s="52">
        <v>0</v>
      </c>
      <c r="K99" s="52">
        <f t="shared" si="6"/>
        <v>0</v>
      </c>
      <c r="L99" s="52">
        <f t="shared" si="7"/>
        <v>24</v>
      </c>
      <c r="M99" s="111"/>
    </row>
    <row r="100" spans="1:13" ht="28" customHeight="1" thickBot="1" x14ac:dyDescent="0.4">
      <c r="A100" s="80">
        <v>96</v>
      </c>
      <c r="B100" s="113" t="s">
        <v>434</v>
      </c>
      <c r="C100" s="114" t="s">
        <v>102</v>
      </c>
      <c r="D100" s="115" t="s">
        <v>435</v>
      </c>
      <c r="E100" s="115" t="s">
        <v>7</v>
      </c>
      <c r="F100" s="115" t="s">
        <v>174</v>
      </c>
      <c r="G100" s="114" t="s">
        <v>175</v>
      </c>
      <c r="H100" s="116" t="s">
        <v>41</v>
      </c>
      <c r="I100" s="117">
        <v>0</v>
      </c>
      <c r="J100" s="117">
        <v>0</v>
      </c>
      <c r="K100" s="117">
        <f t="shared" si="6"/>
        <v>0</v>
      </c>
      <c r="L100" s="117">
        <f t="shared" si="7"/>
        <v>24</v>
      </c>
      <c r="M100" s="118"/>
    </row>
    <row r="101" spans="1:13" ht="36" customHeight="1" x14ac:dyDescent="0.35"/>
    <row r="102" spans="1:13" ht="36" customHeight="1" x14ac:dyDescent="0.35"/>
    <row r="103" spans="1:13" ht="36" customHeight="1" x14ac:dyDescent="0.35"/>
    <row r="104" spans="1:13" ht="36" customHeight="1" x14ac:dyDescent="0.35"/>
    <row r="105" spans="1:13" ht="36" customHeight="1" x14ac:dyDescent="0.35"/>
    <row r="106" spans="1:13" ht="36" customHeight="1" x14ac:dyDescent="0.35"/>
    <row r="107" spans="1:13" ht="36" customHeight="1" x14ac:dyDescent="0.35"/>
    <row r="108" spans="1:13" ht="36" customHeight="1" x14ac:dyDescent="0.35"/>
    <row r="109" spans="1:13" ht="36" customHeight="1" x14ac:dyDescent="0.35"/>
    <row r="110" spans="1:13" ht="36" customHeight="1" x14ac:dyDescent="0.35"/>
    <row r="111" spans="1:13" ht="36" customHeight="1" x14ac:dyDescent="0.35"/>
    <row r="112" spans="1:13" ht="36" customHeight="1" x14ac:dyDescent="0.35"/>
    <row r="113" ht="36" customHeight="1" x14ac:dyDescent="0.35"/>
    <row r="114" ht="36" customHeight="1" x14ac:dyDescent="0.35"/>
  </sheetData>
  <sheetProtection algorithmName="SHA-512" hashValue="gwwWNhzABRhuwBmN1vkw1JF1e0oFLM/KtrAtD8v5wAErqT2yqrCaXZo7EgI9YWVI1AfbbRpRnq1qPVoeAKR2Pg==" saltValue="wIXyt2Dv7EEMRW61ki040Q==" spinCount="100000" sheet="1" objects="1" scenarios="1"/>
  <sortState xmlns:xlrd2="http://schemas.microsoft.com/office/spreadsheetml/2017/richdata2" ref="A5:M100">
    <sortCondition ref="M5:M100" customList="PREC.104/92 ART 21,PREC. L.104 - 92 FIGLIO,PREC. L. 104 - CONIUGE,PREC. L. 104 GENITORE,PREC. FIGLIO &lt; 6 ANNI,PREC. FIGLIO &lt; 12 ANNI,PREC. L. 104-92 ART. 33 COMMA 5 E 7,CARICHE PUBBLICHE"/>
    <sortCondition descending="1" ref="L5:L100"/>
    <sortCondition ref="D5:D100"/>
  </sortState>
  <mergeCells count="3">
    <mergeCell ref="A1:M1"/>
    <mergeCell ref="A2:M2"/>
    <mergeCell ref="A3:M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DSGA</vt:lpstr>
      <vt:lpstr>ASS. AMM.</vt:lpstr>
      <vt:lpstr>ASS. TECNICI</vt:lpstr>
      <vt:lpstr>COLL. SCOL. </vt:lpstr>
      <vt:lpstr>'COLL. SCOL. 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Gentile Andrea</dc:creator>
  <cp:lastModifiedBy>Gentile Andrea</cp:lastModifiedBy>
  <cp:lastPrinted>2022-07-20T14:54:08Z</cp:lastPrinted>
  <dcterms:created xsi:type="dcterms:W3CDTF">2022-07-05T10:01:46Z</dcterms:created>
  <dcterms:modified xsi:type="dcterms:W3CDTF">2022-07-28T12:11:10Z</dcterms:modified>
</cp:coreProperties>
</file>