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09371\Desktop\ASS. PROV. 2021-22\INTERPROVINCIALI\"/>
    </mc:Choice>
  </mc:AlternateContent>
  <xr:revisionPtr revIDLastSave="0" documentId="13_ncr:1_{CEE303A8-0DE1-40DC-810D-867E675598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.S. INTERPORV." sheetId="6" r:id="rId1"/>
    <sheet name="A.T. INTERPROV." sheetId="3" r:id="rId2"/>
    <sheet name="A.A. INTERPROV." sheetId="8" r:id="rId3"/>
    <sheet name="D.S.G.A. INTERPOV." sheetId="4" r:id="rId4"/>
    <sheet name="ESCLUSI" sheetId="5" r:id="rId5"/>
  </sheets>
  <definedNames>
    <definedName name="_xlnm._FilterDatabase" localSheetId="2" hidden="1">'A.A. INTERPROV.'!$A$6:$L$6</definedName>
    <definedName name="_xlnm._FilterDatabase" localSheetId="1" hidden="1">'A.T. INTERPROV.'!$A$5:$N$30</definedName>
    <definedName name="_xlnm._FilterDatabase" localSheetId="3" hidden="1">'D.S.G.A. INTERPOV.'!$A$5:$K$16</definedName>
    <definedName name="_xlnm.Print_Titles" localSheetId="2">'A.A. INTERPROV.'!$5:$5</definedName>
    <definedName name="_xlnm.Print_Titles" localSheetId="0">'C.S. INTERPORV.'!$5:$5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3" l="1"/>
  <c r="L14" i="3" s="1"/>
  <c r="I8" i="4" l="1"/>
  <c r="J8" i="4" s="1"/>
  <c r="K111" i="6" l="1"/>
  <c r="L111" i="6" s="1"/>
  <c r="K83" i="6" l="1"/>
  <c r="L83" i="6" s="1"/>
  <c r="K50" i="6"/>
  <c r="L50" i="6" s="1"/>
  <c r="K87" i="6"/>
  <c r="L87" i="6" s="1"/>
  <c r="K107" i="6"/>
  <c r="L107" i="6" s="1"/>
  <c r="K151" i="6"/>
  <c r="L151" i="6" s="1"/>
  <c r="K110" i="6"/>
  <c r="L110" i="6" s="1"/>
  <c r="K94" i="6"/>
  <c r="L94" i="6" s="1"/>
  <c r="K149" i="6"/>
  <c r="L149" i="6" s="1"/>
  <c r="K93" i="6"/>
  <c r="L93" i="6" s="1"/>
  <c r="K148" i="6"/>
  <c r="L148" i="6" s="1"/>
  <c r="K103" i="6"/>
  <c r="L103" i="6" s="1"/>
  <c r="K113" i="6"/>
  <c r="L113" i="6" s="1"/>
  <c r="K53" i="6"/>
  <c r="L53" i="6" s="1"/>
  <c r="K30" i="6"/>
  <c r="L30" i="6" s="1"/>
  <c r="K146" i="6"/>
  <c r="L146" i="6" s="1"/>
  <c r="K101" i="6"/>
  <c r="L101" i="6" s="1"/>
  <c r="K22" i="6"/>
  <c r="L22" i="6" s="1"/>
  <c r="K141" i="6"/>
  <c r="L141" i="6" s="1"/>
  <c r="K140" i="6"/>
  <c r="L140" i="6" s="1"/>
  <c r="K10" i="6"/>
  <c r="L10" i="6" s="1"/>
  <c r="K123" i="6"/>
  <c r="L123" i="6" s="1"/>
  <c r="K75" i="6"/>
  <c r="L75" i="6" s="1"/>
  <c r="K27" i="6"/>
  <c r="L27" i="6" s="1"/>
  <c r="K8" i="6"/>
  <c r="L8" i="6" s="1"/>
  <c r="K158" i="6"/>
  <c r="K41" i="6"/>
  <c r="L41" i="6" s="1"/>
  <c r="K145" i="6"/>
  <c r="L145" i="6" s="1"/>
  <c r="K76" i="6"/>
  <c r="L76" i="6" s="1"/>
  <c r="K137" i="6"/>
  <c r="L137" i="6" s="1"/>
  <c r="K32" i="6"/>
  <c r="L32" i="6" s="1"/>
  <c r="K69" i="6"/>
  <c r="K90" i="6"/>
  <c r="L90" i="6" s="1"/>
  <c r="K60" i="6"/>
  <c r="L60" i="6" s="1"/>
  <c r="K124" i="6"/>
  <c r="L124" i="6" s="1"/>
  <c r="K63" i="6"/>
  <c r="L63" i="6" s="1"/>
  <c r="K6" i="6"/>
  <c r="L6" i="6" s="1"/>
  <c r="K126" i="6"/>
  <c r="L126" i="6" s="1"/>
  <c r="K127" i="6"/>
  <c r="L127" i="6" s="1"/>
  <c r="K122" i="6"/>
  <c r="L122" i="6" s="1"/>
  <c r="K131" i="6"/>
  <c r="L131" i="6" s="1"/>
  <c r="K147" i="6"/>
  <c r="L147" i="6" s="1"/>
  <c r="K95" i="6"/>
  <c r="L95" i="6" s="1"/>
  <c r="K48" i="6"/>
  <c r="L48" i="6" s="1"/>
  <c r="K59" i="6"/>
  <c r="L59" i="6" s="1"/>
  <c r="K43" i="6"/>
  <c r="L43" i="6" s="1"/>
  <c r="K85" i="6"/>
  <c r="L85" i="6" s="1"/>
  <c r="K152" i="6"/>
  <c r="L152" i="6" s="1"/>
  <c r="K143" i="6"/>
  <c r="L143" i="6" s="1"/>
  <c r="K150" i="6"/>
  <c r="L150" i="6" s="1"/>
  <c r="K42" i="6"/>
  <c r="L42" i="6" s="1"/>
  <c r="K68" i="6"/>
  <c r="L68" i="6" s="1"/>
  <c r="K81" i="6"/>
  <c r="L81" i="6" s="1"/>
  <c r="K55" i="6"/>
  <c r="L55" i="6" s="1"/>
  <c r="K109" i="6"/>
  <c r="L109" i="6" s="1"/>
  <c r="K134" i="6"/>
  <c r="L134" i="6" s="1"/>
  <c r="K78" i="6"/>
  <c r="L78" i="6" s="1"/>
  <c r="K52" i="6"/>
  <c r="L52" i="6" s="1"/>
  <c r="K65" i="6"/>
  <c r="L65" i="6" s="1"/>
  <c r="K11" i="6"/>
  <c r="L11" i="6" s="1"/>
  <c r="K128" i="6"/>
  <c r="L128" i="6" s="1"/>
  <c r="K119" i="6"/>
  <c r="L119" i="6" s="1"/>
  <c r="K98" i="6"/>
  <c r="L98" i="6" s="1"/>
  <c r="K47" i="6" l="1"/>
  <c r="L47" i="6" s="1"/>
  <c r="K99" i="6"/>
  <c r="L99" i="6" s="1"/>
  <c r="K139" i="6"/>
  <c r="L139" i="6" s="1"/>
  <c r="K96" i="6"/>
  <c r="L96" i="6" s="1"/>
  <c r="K21" i="6"/>
  <c r="L21" i="6" s="1"/>
  <c r="K61" i="6"/>
  <c r="L61" i="6" s="1"/>
  <c r="K144" i="6"/>
  <c r="L144" i="6" s="1"/>
  <c r="K104" i="6"/>
  <c r="L104" i="6" s="1"/>
  <c r="K133" i="6"/>
  <c r="L133" i="6" s="1"/>
  <c r="K7" i="6"/>
  <c r="L7" i="6" s="1"/>
  <c r="K19" i="6"/>
  <c r="L19" i="6" s="1"/>
  <c r="K40" i="6"/>
  <c r="L40" i="6" s="1"/>
  <c r="K14" i="6"/>
  <c r="L14" i="6" s="1"/>
  <c r="K160" i="6"/>
  <c r="K38" i="6"/>
  <c r="L38" i="6" s="1"/>
  <c r="K29" i="6"/>
  <c r="L29" i="6" s="1"/>
  <c r="K20" i="6"/>
  <c r="L20" i="6" s="1"/>
  <c r="K82" i="6"/>
  <c r="L82" i="6" s="1"/>
  <c r="K67" i="6"/>
  <c r="L67" i="6" s="1"/>
  <c r="K142" i="6"/>
  <c r="L142" i="6" s="1"/>
  <c r="K125" i="6"/>
  <c r="L125" i="6" s="1"/>
  <c r="K49" i="6"/>
  <c r="L49" i="6" s="1"/>
  <c r="K36" i="6"/>
  <c r="L36" i="6" s="1"/>
  <c r="K26" i="6"/>
  <c r="L26" i="6" s="1"/>
  <c r="K80" i="6"/>
  <c r="L80" i="6" s="1"/>
  <c r="K16" i="6"/>
  <c r="L16" i="6" s="1"/>
  <c r="K73" i="6"/>
  <c r="L73" i="6" s="1"/>
  <c r="K138" i="6"/>
  <c r="L138" i="6" s="1"/>
  <c r="K156" i="6"/>
  <c r="K157" i="6"/>
  <c r="K100" i="6"/>
  <c r="K86" i="6"/>
  <c r="L86" i="6" s="1"/>
  <c r="K15" i="6"/>
  <c r="L15" i="6" s="1"/>
  <c r="K72" i="6"/>
  <c r="L72" i="6" s="1"/>
  <c r="K89" i="6"/>
  <c r="L89" i="6" s="1"/>
  <c r="K62" i="6"/>
  <c r="L62" i="6" s="1"/>
  <c r="K88" i="6"/>
  <c r="L88" i="6" s="1"/>
  <c r="K23" i="6"/>
  <c r="L23" i="6" s="1"/>
  <c r="K34" i="6"/>
  <c r="L34" i="6" s="1"/>
  <c r="K102" i="6"/>
  <c r="L102" i="6" s="1"/>
  <c r="K106" i="6"/>
  <c r="L106" i="6" s="1"/>
  <c r="K57" i="6"/>
  <c r="L57" i="6" s="1"/>
  <c r="K39" i="6"/>
  <c r="K159" i="6"/>
  <c r="K84" i="6"/>
  <c r="L84" i="6" s="1"/>
  <c r="K44" i="6"/>
  <c r="L44" i="6" s="1"/>
  <c r="K17" i="6"/>
  <c r="L17" i="6" s="1"/>
  <c r="K120" i="6"/>
  <c r="L120" i="6" s="1"/>
  <c r="K18" i="6"/>
  <c r="L18" i="6" s="1"/>
  <c r="K71" i="6"/>
  <c r="L71" i="6" s="1"/>
  <c r="K66" i="6"/>
  <c r="L66" i="6" s="1"/>
  <c r="K132" i="6"/>
  <c r="L132" i="6" s="1"/>
  <c r="K56" i="6"/>
  <c r="L56" i="6" s="1"/>
  <c r="K121" i="6"/>
  <c r="L121" i="6" s="1"/>
  <c r="K33" i="6"/>
  <c r="L33" i="6" s="1"/>
  <c r="K37" i="6"/>
  <c r="L37" i="6" s="1"/>
  <c r="K130" i="6"/>
  <c r="L130" i="6" s="1"/>
  <c r="K91" i="6"/>
  <c r="L91" i="6" s="1"/>
  <c r="K64" i="6"/>
  <c r="L64" i="6" s="1"/>
  <c r="K117" i="6"/>
  <c r="L117" i="6" s="1"/>
  <c r="K154" i="6"/>
  <c r="K46" i="6"/>
  <c r="L46" i="6" s="1"/>
  <c r="K51" i="6"/>
  <c r="L51" i="6" s="1"/>
  <c r="K70" i="6"/>
  <c r="L70" i="6" s="1"/>
  <c r="K9" i="6"/>
  <c r="L9" i="6" s="1"/>
  <c r="K35" i="6"/>
  <c r="L35" i="6" s="1"/>
  <c r="K74" i="6"/>
  <c r="L74" i="6" s="1"/>
  <c r="K79" i="6"/>
  <c r="L79" i="6" s="1"/>
  <c r="L69" i="6"/>
  <c r="K155" i="6"/>
  <c r="K58" i="6"/>
  <c r="L58" i="6" s="1"/>
  <c r="K105" i="6"/>
  <c r="L105" i="6" s="1"/>
  <c r="K136" i="6"/>
  <c r="L136" i="6" s="1"/>
  <c r="K153" i="6"/>
  <c r="L153" i="6" s="1"/>
  <c r="K31" i="6"/>
  <c r="L31" i="6" s="1"/>
  <c r="K129" i="6"/>
  <c r="L129" i="6" s="1"/>
  <c r="K12" i="6"/>
  <c r="L12" i="6" s="1"/>
  <c r="K13" i="6"/>
  <c r="L13" i="6" s="1"/>
  <c r="K45" i="6"/>
  <c r="L45" i="6" s="1"/>
  <c r="K135" i="6"/>
  <c r="L135" i="6" s="1"/>
  <c r="K25" i="6"/>
  <c r="L25" i="6" s="1"/>
  <c r="K112" i="6"/>
  <c r="L112" i="6" s="1"/>
  <c r="K92" i="6"/>
  <c r="L92" i="6" s="1"/>
  <c r="K115" i="6"/>
  <c r="L115" i="6" s="1"/>
  <c r="K97" i="6"/>
  <c r="L97" i="6" s="1"/>
  <c r="K54" i="6"/>
  <c r="L54" i="6" s="1"/>
  <c r="K118" i="6"/>
  <c r="L118" i="6" s="1"/>
  <c r="K108" i="6"/>
  <c r="L108" i="6" s="1"/>
  <c r="K116" i="6"/>
  <c r="L116" i="6" s="1"/>
  <c r="K24" i="6"/>
  <c r="L24" i="6" s="1"/>
  <c r="K114" i="6"/>
  <c r="L114" i="6" s="1"/>
  <c r="K28" i="6"/>
  <c r="L28" i="6" s="1"/>
  <c r="K21" i="3"/>
  <c r="L21" i="3" s="1"/>
  <c r="K6" i="3"/>
  <c r="L6" i="3" s="1"/>
  <c r="K25" i="3"/>
  <c r="L25" i="3" s="1"/>
  <c r="K30" i="3"/>
  <c r="L30" i="3" s="1"/>
  <c r="K15" i="3"/>
  <c r="L15" i="3" s="1"/>
  <c r="K16" i="3"/>
  <c r="L16" i="3" s="1"/>
  <c r="K12" i="3"/>
  <c r="L12" i="3" s="1"/>
  <c r="K7" i="3"/>
  <c r="L7" i="3" s="1"/>
  <c r="K77" i="6" l="1"/>
  <c r="L77" i="6" s="1"/>
  <c r="L100" i="6"/>
  <c r="I14" i="4"/>
  <c r="I16" i="4"/>
  <c r="I7" i="4"/>
  <c r="J7" i="4" s="1"/>
  <c r="I6" i="4" l="1"/>
  <c r="J6" i="4" s="1"/>
  <c r="I11" i="4"/>
  <c r="J11" i="4" s="1"/>
  <c r="I12" i="4"/>
  <c r="J12" i="4" s="1"/>
  <c r="I13" i="4"/>
  <c r="J13" i="4" s="1"/>
  <c r="I9" i="4"/>
  <c r="J9" i="4" s="1"/>
  <c r="K9" i="3" l="1"/>
  <c r="K29" i="3"/>
  <c r="K22" i="3"/>
  <c r="K10" i="3"/>
  <c r="L10" i="3" s="1"/>
  <c r="K13" i="3"/>
  <c r="L13" i="3" s="1"/>
  <c r="K19" i="3"/>
  <c r="L19" i="3" s="1"/>
  <c r="K11" i="3"/>
  <c r="L11" i="3" s="1"/>
  <c r="K20" i="3"/>
  <c r="L20" i="3" s="1"/>
  <c r="K24" i="3"/>
  <c r="L24" i="3" s="1"/>
  <c r="K23" i="3"/>
  <c r="L23" i="3" s="1"/>
  <c r="K18" i="3"/>
  <c r="L18" i="3" s="1"/>
  <c r="K17" i="3"/>
  <c r="L17" i="3" s="1"/>
  <c r="K28" i="3"/>
  <c r="L28" i="3" s="1"/>
  <c r="K26" i="3"/>
  <c r="L26" i="3" s="1"/>
  <c r="K27" i="3"/>
  <c r="L27" i="3" s="1"/>
  <c r="I10" i="4" l="1"/>
  <c r="J10" i="4" s="1"/>
  <c r="L9" i="3"/>
  <c r="L29" i="3"/>
  <c r="L22" i="3"/>
  <c r="K8" i="3"/>
  <c r="L8" i="3" s="1"/>
</calcChain>
</file>

<file path=xl/sharedStrings.xml><?xml version="1.0" encoding="utf-8"?>
<sst xmlns="http://schemas.openxmlformats.org/spreadsheetml/2006/main" count="1927" uniqueCount="1035">
  <si>
    <t>COGNOME</t>
  </si>
  <si>
    <t>NOME</t>
  </si>
  <si>
    <t>DATA NASCITA</t>
  </si>
  <si>
    <t>SEDE DI TITOLARITA'</t>
  </si>
  <si>
    <t>SALVATORE</t>
  </si>
  <si>
    <t>Ufficio Scolastico Regionale per la Sicilia - Ufficio V - A.T. di Agrigento</t>
  </si>
  <si>
    <t>N.</t>
  </si>
  <si>
    <t>COMUNE O DISTRETTO DI RICONGIUNGIMENTO</t>
  </si>
  <si>
    <t>PUNTI COMUNE  RICONG.</t>
  </si>
  <si>
    <t>PUNTI ALTRI COMUNI</t>
  </si>
  <si>
    <t>PRECEDENZE CCNI</t>
  </si>
  <si>
    <t>AGRIGENTO</t>
  </si>
  <si>
    <t>FIGLI &lt; 6 ANNI</t>
  </si>
  <si>
    <t>FIGLI &gt;6 ANNI FINO A 18 ANNI</t>
  </si>
  <si>
    <t xml:space="preserve">Profilo: Assistente Tecnico - Graduatoria provvisoria - Assegnazioni provvisorie interprovinciali </t>
  </si>
  <si>
    <t>SCUOLA DI TITOLARITA'</t>
  </si>
  <si>
    <t xml:space="preserve">Profilo: DSGA - Graduatoria provvisoria  - Assegnazioni provvisorie interprovinciali </t>
  </si>
  <si>
    <t>SEDE ATTUALE TITOLARITA'</t>
  </si>
  <si>
    <t>COMUNE O DISTRETTO DI RICONGIUGIMENTO</t>
  </si>
  <si>
    <t>LICATA</t>
  </si>
  <si>
    <t>MOTIVAZIONE</t>
  </si>
  <si>
    <t>AREA RICHIESTE</t>
  </si>
  <si>
    <t>Mobilità annuale del personale ATA a.s. 2021/2022</t>
  </si>
  <si>
    <t>QUARANTA</t>
  </si>
  <si>
    <t>FAVARA</t>
  </si>
  <si>
    <t>VULLO</t>
  </si>
  <si>
    <t>GIUSEPPE</t>
  </si>
  <si>
    <t>D.D. "S. CAVALLARI" - PALERMO</t>
  </si>
  <si>
    <t>SANTO STEFANO QUISQUINA</t>
  </si>
  <si>
    <t>SCIACCA</t>
  </si>
  <si>
    <t>CARMELO</t>
  </si>
  <si>
    <t>I.S. "D'ACQUISTO" - BAGHERIA (PA)</t>
  </si>
  <si>
    <t>VENEZIANO BROCCIA</t>
  </si>
  <si>
    <t>AR08</t>
  </si>
  <si>
    <t>CRAPARO</t>
  </si>
  <si>
    <t>MICHELE</t>
  </si>
  <si>
    <t>AR01</t>
  </si>
  <si>
    <t>ANGELA</t>
  </si>
  <si>
    <t>RAFFADALI</t>
  </si>
  <si>
    <t>CIANCIANA</t>
  </si>
  <si>
    <t>ARAGONA</t>
  </si>
  <si>
    <t xml:space="preserve">BENNICI </t>
  </si>
  <si>
    <t>CANICATTI'</t>
  </si>
  <si>
    <t>CORALLO</t>
  </si>
  <si>
    <t>FERRO</t>
  </si>
  <si>
    <t>LEONARDO</t>
  </si>
  <si>
    <t>AR26</t>
  </si>
  <si>
    <t>PALMA DI MONTECHIARO</t>
  </si>
  <si>
    <t xml:space="preserve">RUSSELLO </t>
  </si>
  <si>
    <t>RICCARDO</t>
  </si>
  <si>
    <t>FRANCESCO VINCENZO</t>
  </si>
  <si>
    <t>SAN BIAGIO PLATANI</t>
  </si>
  <si>
    <t>RIBERA</t>
  </si>
  <si>
    <t>PIAZZA</t>
  </si>
  <si>
    <t>PORTO EMPEDOCLE</t>
  </si>
  <si>
    <t>STEFANO</t>
  </si>
  <si>
    <t>C.T.E.D.A. CALTANISSETTA</t>
  </si>
  <si>
    <t xml:space="preserve">MONACHINO </t>
  </si>
  <si>
    <t>ALESSANDRA RITA</t>
  </si>
  <si>
    <t>I.I.S. "BERTARELLI - FERRARIS" - MILANO</t>
  </si>
  <si>
    <t>REALMONTE</t>
  </si>
  <si>
    <t>VELLA</t>
  </si>
  <si>
    <t>STEFANIA</t>
  </si>
  <si>
    <t>CPIA - CALTANISSETTA - ENNA</t>
  </si>
  <si>
    <t xml:space="preserve">ARCADIPANE </t>
  </si>
  <si>
    <t>LUIGI DOMENICO</t>
  </si>
  <si>
    <t>I.C. "BOBBIO - NOVARO" - TORINO</t>
  </si>
  <si>
    <t>ROBERTO</t>
  </si>
  <si>
    <t>I.P.S.I.A. "F. LAMPERTICO" - VICENZA</t>
  </si>
  <si>
    <t>GALLO</t>
  </si>
  <si>
    <t>SOFIA</t>
  </si>
  <si>
    <t>I.C. CASTELNUOVO DEL GARDA - VR</t>
  </si>
  <si>
    <t>BONACCOLTA</t>
  </si>
  <si>
    <t>NADIA</t>
  </si>
  <si>
    <t>I.C. "BALSAMO - PANDOLFINI" - TERMINI IMERESE</t>
  </si>
  <si>
    <t xml:space="preserve">SAN GIOVANNI GEMINI </t>
  </si>
  <si>
    <t>COLLURA</t>
  </si>
  <si>
    <t>MARIA RITA</t>
  </si>
  <si>
    <t>I.C. "PIRANDELLO - S.G. BOSCO" CAMPOBELLO DI MAZZARA</t>
  </si>
  <si>
    <t>FALZONE</t>
  </si>
  <si>
    <t xml:space="preserve">MARTINA I. M. </t>
  </si>
  <si>
    <t>I.I.S. "VITTONE" - CHIERI</t>
  </si>
  <si>
    <t>MARATTA</t>
  </si>
  <si>
    <t xml:space="preserve">I.C. "MARZABOTTO" - SESTO SAN GIOVANNI (MI) </t>
  </si>
  <si>
    <t>GLORIA</t>
  </si>
  <si>
    <t>I.C. "ALIGHIERI" - SESTO SAN GIOVANNI (MI)</t>
  </si>
  <si>
    <t>BONGIOVANNI</t>
  </si>
  <si>
    <t>AR20</t>
  </si>
  <si>
    <t>I.I.S. "PIAZZA" - PALERMO</t>
  </si>
  <si>
    <t xml:space="preserve">CASTRONOVO </t>
  </si>
  <si>
    <t>FRANCESCO</t>
  </si>
  <si>
    <t>I.I.S "DI ROCCO" - CALTANISSETTA</t>
  </si>
  <si>
    <t>AR20 - AR02 - AR08</t>
  </si>
  <si>
    <t xml:space="preserve">CATUARA </t>
  </si>
  <si>
    <t>I.I.S. "DALLA CHIESA" - CALTAGIRONE (CT)</t>
  </si>
  <si>
    <t>CALOGERA</t>
  </si>
  <si>
    <t>CIRINO</t>
  </si>
  <si>
    <t>ROSARIO</t>
  </si>
  <si>
    <t>AR02</t>
  </si>
  <si>
    <t>I.I.S. "D'ACQUISTO" - BAGHERIA (PA)</t>
  </si>
  <si>
    <t>DRAGO</t>
  </si>
  <si>
    <t>ANTONINO</t>
  </si>
  <si>
    <t>I.I.S. "MEDI" - PALERMO</t>
  </si>
  <si>
    <t>SICULIANA</t>
  </si>
  <si>
    <t>FALLEA</t>
  </si>
  <si>
    <t>MAURIZIO</t>
  </si>
  <si>
    <t>I.I.S. "DI ROCCO" - CALTANISSETTA</t>
  </si>
  <si>
    <t>AR01(I32) AUTISTA - AR08 - AR23- AR28 - AR38</t>
  </si>
  <si>
    <t>FAILLA</t>
  </si>
  <si>
    <t>L.S. "PALMIERI" - TERMINI IMERESE (PA)</t>
  </si>
  <si>
    <t>FAZIO</t>
  </si>
  <si>
    <t>ACCURSIO</t>
  </si>
  <si>
    <t>I.I.S. "DAMIANI" - MARSALA (TP)</t>
  </si>
  <si>
    <t>AR20 - AR21 - AR18</t>
  </si>
  <si>
    <t xml:space="preserve">FAZIO </t>
  </si>
  <si>
    <t>GIROLAMO</t>
  </si>
  <si>
    <t>FERRARO</t>
  </si>
  <si>
    <t>PINO</t>
  </si>
  <si>
    <t>ITET "CARUSO" - ALCAMO (TP)</t>
  </si>
  <si>
    <t>SANTA MARGHERITA DI BELICE</t>
  </si>
  <si>
    <t>FERRERI</t>
  </si>
  <si>
    <t>MARIO</t>
  </si>
  <si>
    <t>L.S. "SANTI SAVARINO" PARTINICO (PA)</t>
  </si>
  <si>
    <t>I.I.S. "SCIASCIA E BUFALINO" - TRAPANI</t>
  </si>
  <si>
    <t>GAMBINO</t>
  </si>
  <si>
    <t>DOMENICO</t>
  </si>
  <si>
    <t>I.I.S. "GALLI" - BERGANO</t>
  </si>
  <si>
    <t>GULISANO</t>
  </si>
  <si>
    <t>LUIGI</t>
  </si>
  <si>
    <t>I.I.S. "SCAGLIONE" - LERCARA FRIDDI (PA)</t>
  </si>
  <si>
    <t xml:space="preserve">AR20 - AR21   </t>
  </si>
  <si>
    <t>MAROTTA</t>
  </si>
  <si>
    <t>S.M.S. "CARDUCCI" SAN CATALDO (CL)</t>
  </si>
  <si>
    <t>AR02 - AR08 - AR10 - AR20</t>
  </si>
  <si>
    <t>MUSSO</t>
  </si>
  <si>
    <t>GIUSEPPE M.</t>
  </si>
  <si>
    <t>I.I.S. "MAGNAGHI - SOLARI" - SALSOMAGGIORE TERME (PR)</t>
  </si>
  <si>
    <t>ANTONIA</t>
  </si>
  <si>
    <t>I.I.S. "VIRGILIO" MUSSOMELI (CL)</t>
  </si>
  <si>
    <t>GIACINTO</t>
  </si>
  <si>
    <t>I.I.S. "FERRARA" MAZZARA DEL VALLO (TP)</t>
  </si>
  <si>
    <t>PRIOLO</t>
  </si>
  <si>
    <t>AR12</t>
  </si>
  <si>
    <t>L.A. "LAZZARO" - CATANIA</t>
  </si>
  <si>
    <t>AR12 - AR08 - AR30 - AR32 - AR02 - AR10</t>
  </si>
  <si>
    <t>PUCCIO</t>
  </si>
  <si>
    <t>AR20 - AR18 - AR21</t>
  </si>
  <si>
    <t>I.I.S "STENIO" - TERMINI IMERESE (PA)</t>
  </si>
  <si>
    <t xml:space="preserve">AR02 - AR08   </t>
  </si>
  <si>
    <t xml:space="preserve">REINA </t>
  </si>
  <si>
    <t>FELICE</t>
  </si>
  <si>
    <t>I.C. "BALSANO - PANDOLFINI" - TERMINI IMERESE (PA)</t>
  </si>
  <si>
    <t>SAN GIOVANNI GEMINI</t>
  </si>
  <si>
    <t>VALENTINA</t>
  </si>
  <si>
    <t>I.I.S. "UGDULENA" TERMINI IMERESE (PA)</t>
  </si>
  <si>
    <t>SUTERA</t>
  </si>
  <si>
    <t>I.I.S. "PREVER" - PINEROLO (TO)</t>
  </si>
  <si>
    <t>CODICE SCUOLA</t>
  </si>
  <si>
    <t>DENOMINAZIONE SCUOLA</t>
  </si>
  <si>
    <t xml:space="preserve">AIRO'                     </t>
  </si>
  <si>
    <t xml:space="preserve">ANTONIO           </t>
  </si>
  <si>
    <t>02/01/1974</t>
  </si>
  <si>
    <t>AG</t>
  </si>
  <si>
    <t>PAIS039008</t>
  </si>
  <si>
    <t>I.I.S. G. D'ALESSANDRO</t>
  </si>
  <si>
    <t xml:space="preserve">ALAIMO                    </t>
  </si>
  <si>
    <t xml:space="preserve">PATRIZIA          </t>
  </si>
  <si>
    <t>04/06/1976</t>
  </si>
  <si>
    <t>PAEE034003</t>
  </si>
  <si>
    <t>D.D. PARTANNA MONDELLO - PA</t>
  </si>
  <si>
    <t xml:space="preserve">ALLEGRO                   </t>
  </si>
  <si>
    <t xml:space="preserve">ALBERTO           </t>
  </si>
  <si>
    <t>23/03/1982</t>
  </si>
  <si>
    <t>PAIC8AC00X</t>
  </si>
  <si>
    <t>I.C. SCINA'/COSTA -PA</t>
  </si>
  <si>
    <t xml:space="preserve">ARBISI                    </t>
  </si>
  <si>
    <t xml:space="preserve">VITA RITA         </t>
  </si>
  <si>
    <t>22/05/1962</t>
  </si>
  <si>
    <t>PAIC85100P</t>
  </si>
  <si>
    <t>I.C. G.A.COLOZZA /BONFIGLIO-PA</t>
  </si>
  <si>
    <t xml:space="preserve">ARNONE                    </t>
  </si>
  <si>
    <t xml:space="preserve">CALOGERO          </t>
  </si>
  <si>
    <t>06/05/1957</t>
  </si>
  <si>
    <t>PAIC82900D</t>
  </si>
  <si>
    <t>I.C. CERDA- L. PIRANDELLO</t>
  </si>
  <si>
    <t xml:space="preserve">ARRIGO                    </t>
  </si>
  <si>
    <t xml:space="preserve">VANESSA           </t>
  </si>
  <si>
    <t>08/09/1987</t>
  </si>
  <si>
    <t>PAMM06400T</t>
  </si>
  <si>
    <t>SMS SCIANNA C.</t>
  </si>
  <si>
    <t xml:space="preserve">AVENIA                    </t>
  </si>
  <si>
    <t xml:space="preserve">LILIANA           </t>
  </si>
  <si>
    <t>12/10/1962</t>
  </si>
  <si>
    <t>PAEE019001</t>
  </si>
  <si>
    <t>D.D. A. GABELLI - PA</t>
  </si>
  <si>
    <t xml:space="preserve">BENNARDO                  </t>
  </si>
  <si>
    <t xml:space="preserve">SALVATORE         </t>
  </si>
  <si>
    <t>06/10/1960</t>
  </si>
  <si>
    <t>PAIC84900P</t>
  </si>
  <si>
    <t>I.C. BAGHERIA IV - ASPRA</t>
  </si>
  <si>
    <t xml:space="preserve">BOLOGNA                   </t>
  </si>
  <si>
    <t xml:space="preserve">MARIA GRAZIA      </t>
  </si>
  <si>
    <t>19/11/1962</t>
  </si>
  <si>
    <t>PA</t>
  </si>
  <si>
    <t>PAIC86500L</t>
  </si>
  <si>
    <t>I.C. BAGHERIA- IGNAZIO BUTTITTA</t>
  </si>
  <si>
    <t xml:space="preserve">BUCCHERI                  </t>
  </si>
  <si>
    <t xml:space="preserve">FRANCESCO         </t>
  </si>
  <si>
    <t>06/03/1961</t>
  </si>
  <si>
    <t>PAVC010006</t>
  </si>
  <si>
    <t>GIOVANNI FALCONE</t>
  </si>
  <si>
    <t xml:space="preserve">BUMBOLO                   </t>
  </si>
  <si>
    <t xml:space="preserve">LUCIANO           </t>
  </si>
  <si>
    <t>31/01/1963</t>
  </si>
  <si>
    <t xml:space="preserve">BUTERA                    </t>
  </si>
  <si>
    <t xml:space="preserve">GIUSEPPA          </t>
  </si>
  <si>
    <t>20/04/1975</t>
  </si>
  <si>
    <t>PAIC8A1008</t>
  </si>
  <si>
    <t>I.C. LUIGI CAPUANA -PA</t>
  </si>
  <si>
    <t xml:space="preserve">CACCIATORE                </t>
  </si>
  <si>
    <t xml:space="preserve">GIOVANNA          </t>
  </si>
  <si>
    <t>06/07/1958</t>
  </si>
  <si>
    <t>PAIC81300X</t>
  </si>
  <si>
    <t>I.C.PEREZ-M.TERESA DI CALCUTTA</t>
  </si>
  <si>
    <t xml:space="preserve">CANNOVA                   </t>
  </si>
  <si>
    <t xml:space="preserve">NATALE            </t>
  </si>
  <si>
    <t>15/11/1962</t>
  </si>
  <si>
    <t>PAIC890009</t>
  </si>
  <si>
    <t>I.C. POLITEAMA -PA</t>
  </si>
  <si>
    <t xml:space="preserve">CARAMAZZA                 </t>
  </si>
  <si>
    <t xml:space="preserve">ALFONSO           </t>
  </si>
  <si>
    <t>03/08/1956</t>
  </si>
  <si>
    <t>PAIC8AD00Q</t>
  </si>
  <si>
    <t>I.C. LOMBARDO RADICE -PA</t>
  </si>
  <si>
    <t xml:space="preserve">CARDINALE                 </t>
  </si>
  <si>
    <t xml:space="preserve">GAETANO           </t>
  </si>
  <si>
    <t>01/07/1962</t>
  </si>
  <si>
    <t>PAIC82800N</t>
  </si>
  <si>
    <t>I.C. ALIA/ROCCAPALUMBA/VALLEDOL</t>
  </si>
  <si>
    <t xml:space="preserve">CASA'                     </t>
  </si>
  <si>
    <t xml:space="preserve">DOMENICA          </t>
  </si>
  <si>
    <t>19/12/1982</t>
  </si>
  <si>
    <t>PAEE09300V</t>
  </si>
  <si>
    <t>D.D. TERMINI IMERESE I CIRCOLO</t>
  </si>
  <si>
    <t xml:space="preserve">CASTRONOVO                </t>
  </si>
  <si>
    <t xml:space="preserve">CARMELA           </t>
  </si>
  <si>
    <t>28/08/1972</t>
  </si>
  <si>
    <t>PARH02000A</t>
  </si>
  <si>
    <t>I.P.S.S.E.O.A. "PIETRO PIAZZA"</t>
  </si>
  <si>
    <t xml:space="preserve">CHIAPPARO                 </t>
  </si>
  <si>
    <t>13/06/1981</t>
  </si>
  <si>
    <t xml:space="preserve">CIOFALO                   </t>
  </si>
  <si>
    <t xml:space="preserve">SILVIO            </t>
  </si>
  <si>
    <t>20/06/1963</t>
  </si>
  <si>
    <t>PAIS00800L</t>
  </si>
  <si>
    <t>EMANUELE BASILE - MARIO D'ALEO</t>
  </si>
  <si>
    <t xml:space="preserve">CIPOLLA                   </t>
  </si>
  <si>
    <t xml:space="preserve">MASSIMO           </t>
  </si>
  <si>
    <t>04/05/1976</t>
  </si>
  <si>
    <t>PAIS013004</t>
  </si>
  <si>
    <t>IISS STENIO</t>
  </si>
  <si>
    <t xml:space="preserve">CLEMENTE                  </t>
  </si>
  <si>
    <t>08/10/1968</t>
  </si>
  <si>
    <t>EE</t>
  </si>
  <si>
    <t>PAIC81500G</t>
  </si>
  <si>
    <t>I.C. SAN CIPIRELLO</t>
  </si>
  <si>
    <t xml:space="preserve">CONTINO                   </t>
  </si>
  <si>
    <t xml:space="preserve">MELCHIORRE        </t>
  </si>
  <si>
    <t>13/10/1976</t>
  </si>
  <si>
    <t>PAIC8A600B</t>
  </si>
  <si>
    <t>I.C. TERMINI I. - TISIA D'IMERA</t>
  </si>
  <si>
    <t xml:space="preserve">DOMENICO          </t>
  </si>
  <si>
    <t>06/04/1983</t>
  </si>
  <si>
    <t>PAIC8AX007</t>
  </si>
  <si>
    <t>I.C. I. FLORIO - S. LORENZO -PA</t>
  </si>
  <si>
    <t xml:space="preserve">COSTANZA                  </t>
  </si>
  <si>
    <t xml:space="preserve">TIZIANO           </t>
  </si>
  <si>
    <t>07/05/1973</t>
  </si>
  <si>
    <t>TO</t>
  </si>
  <si>
    <t xml:space="preserve">CUFFARO                   </t>
  </si>
  <si>
    <t xml:space="preserve">GIUSEPPE VINCENZO </t>
  </si>
  <si>
    <t>15/02/1960</t>
  </si>
  <si>
    <t>PAIC888009</t>
  </si>
  <si>
    <t>IC. TRABIA -GIOVANNI XXIII</t>
  </si>
  <si>
    <t xml:space="preserve">MARIA GIOVANNA    </t>
  </si>
  <si>
    <t>15/07/1979</t>
  </si>
  <si>
    <t xml:space="preserve">DANNA                     </t>
  </si>
  <si>
    <t>10/04/1984</t>
  </si>
  <si>
    <t>PAIS03200D</t>
  </si>
  <si>
    <t>DAMIANI ALMEYDA - FRANCESCO CRISPI</t>
  </si>
  <si>
    <t xml:space="preserve">DE MARTINO                </t>
  </si>
  <si>
    <t>04/01/1959</t>
  </si>
  <si>
    <t>PAPS02000L</t>
  </si>
  <si>
    <t>LICEO SCIENTIFICO STATALE "S.CANNIZZARO"</t>
  </si>
  <si>
    <t xml:space="preserve">DI CARO                   </t>
  </si>
  <si>
    <t xml:space="preserve">ANGELA            </t>
  </si>
  <si>
    <t>14/08/1975</t>
  </si>
  <si>
    <t>PAPS24000G</t>
  </si>
  <si>
    <t>LICEO SCIENTIFICO STATALE NICOLO'PALMERI</t>
  </si>
  <si>
    <t xml:space="preserve">DI VINCENZO               </t>
  </si>
  <si>
    <t>07/06/1958</t>
  </si>
  <si>
    <t>PAIS03600R</t>
  </si>
  <si>
    <t>I.I.S.S. " GIOENI -  TRABIA "</t>
  </si>
  <si>
    <t xml:space="preserve">DIMINO                    </t>
  </si>
  <si>
    <t xml:space="preserve">MARISA            </t>
  </si>
  <si>
    <t>22/12/1982</t>
  </si>
  <si>
    <t>PAIC8AY003</t>
  </si>
  <si>
    <t>I.C. MONTEGRAPPA /R. SANZIO-PA</t>
  </si>
  <si>
    <t xml:space="preserve">DINO                      </t>
  </si>
  <si>
    <t>06/10/1982</t>
  </si>
  <si>
    <t>PAIC8A2004</t>
  </si>
  <si>
    <t>I.C. SILVIO BOCCONE -PA</t>
  </si>
  <si>
    <t xml:space="preserve">FANARA                    </t>
  </si>
  <si>
    <t xml:space="preserve">TANINA            </t>
  </si>
  <si>
    <t>15/08/1976</t>
  </si>
  <si>
    <t>PAIC89300R</t>
  </si>
  <si>
    <t>I.C. G. MARCONI -PA</t>
  </si>
  <si>
    <t xml:space="preserve">FAUCI                     </t>
  </si>
  <si>
    <t xml:space="preserve">GIUSEPPE          </t>
  </si>
  <si>
    <t>02/02/1960</t>
  </si>
  <si>
    <t xml:space="preserve">FERRARO                   </t>
  </si>
  <si>
    <t xml:space="preserve">CONCETTINA        </t>
  </si>
  <si>
    <t>18/02/1971</t>
  </si>
  <si>
    <t>PAEE10200C</t>
  </si>
  <si>
    <t>D.D. BAGHERIA III-L. PIRANDELLO</t>
  </si>
  <si>
    <t xml:space="preserve">FREGAPANE                 </t>
  </si>
  <si>
    <t xml:space="preserve">SANDRA            </t>
  </si>
  <si>
    <t>11/12/1977</t>
  </si>
  <si>
    <t>PAIC88600N</t>
  </si>
  <si>
    <t>I.C. TERMINI-BALSAMO/PANDOLFINI</t>
  </si>
  <si>
    <t xml:space="preserve">DEBORA            </t>
  </si>
  <si>
    <t>28/08/1980</t>
  </si>
  <si>
    <t>PAPC09000Q</t>
  </si>
  <si>
    <t>UMBERTO I</t>
  </si>
  <si>
    <t xml:space="preserve">GAGLIANO                  </t>
  </si>
  <si>
    <t xml:space="preserve">ANTONINO          </t>
  </si>
  <si>
    <t>08/06/1967</t>
  </si>
  <si>
    <t>PAIC884002</t>
  </si>
  <si>
    <t>IST. COMPRENS SAN GIUSEPPE JATO</t>
  </si>
  <si>
    <t xml:space="preserve">GALLO                     </t>
  </si>
  <si>
    <t xml:space="preserve">MARIA             </t>
  </si>
  <si>
    <t>22/10/1966</t>
  </si>
  <si>
    <t>PAEE042002</t>
  </si>
  <si>
    <t>D.D. TOMASELLI - PA</t>
  </si>
  <si>
    <t xml:space="preserve">GALVANO                   </t>
  </si>
  <si>
    <t>08/10/1993</t>
  </si>
  <si>
    <t>PAIC83600L</t>
  </si>
  <si>
    <t>I.C. BAGHERIA - T. AIELLO</t>
  </si>
  <si>
    <t xml:space="preserve">PATRICK SAMUEL    </t>
  </si>
  <si>
    <t>07/06/1988</t>
  </si>
  <si>
    <t>PARI010007</t>
  </si>
  <si>
    <t>S.D'ACQUISTO BAGHERIA</t>
  </si>
  <si>
    <t xml:space="preserve">GAZZIANO                  </t>
  </si>
  <si>
    <t>30/06/1972</t>
  </si>
  <si>
    <t xml:space="preserve">GIBERTO                   </t>
  </si>
  <si>
    <t xml:space="preserve">ENZA ANTONIETTA   </t>
  </si>
  <si>
    <t>18/03/1982</t>
  </si>
  <si>
    <t xml:space="preserve">GUARDAVASCIO              </t>
  </si>
  <si>
    <t>12/11/1971</t>
  </si>
  <si>
    <t>CL</t>
  </si>
  <si>
    <t xml:space="preserve">GUDDEMI                   </t>
  </si>
  <si>
    <t xml:space="preserve">MATTEO            </t>
  </si>
  <si>
    <t>11/03/1982</t>
  </si>
  <si>
    <t xml:space="preserve">IANNUZZO                  </t>
  </si>
  <si>
    <t>ALFONSO GIANFRANCO</t>
  </si>
  <si>
    <t>02/12/1975</t>
  </si>
  <si>
    <t>PAEE013002</t>
  </si>
  <si>
    <t>D.D. A. DE GASPERI - PA</t>
  </si>
  <si>
    <t xml:space="preserve">IMBERGAMO                 </t>
  </si>
  <si>
    <t>06/02/1968</t>
  </si>
  <si>
    <t>PAIS00100T</t>
  </si>
  <si>
    <t>IS G. UGDULENA</t>
  </si>
  <si>
    <t xml:space="preserve">LAMPASONA                 </t>
  </si>
  <si>
    <t xml:space="preserve">GIOVANNA TERESA   </t>
  </si>
  <si>
    <t>07/06/1980</t>
  </si>
  <si>
    <t xml:space="preserve">LENTINI                   </t>
  </si>
  <si>
    <t>15/08/1981</t>
  </si>
  <si>
    <t>14/07/1983</t>
  </si>
  <si>
    <t xml:space="preserve">LIVRERI                   </t>
  </si>
  <si>
    <t xml:space="preserve">GIANFRANCO        </t>
  </si>
  <si>
    <t>19/06/1968</t>
  </si>
  <si>
    <t xml:space="preserve">LOMBARDO                  </t>
  </si>
  <si>
    <t xml:space="preserve">CLAUDIA           </t>
  </si>
  <si>
    <t>28/09/1975</t>
  </si>
  <si>
    <t>PAIC8AV00G</t>
  </si>
  <si>
    <t>I.C. MAREDOLCE - PA</t>
  </si>
  <si>
    <t>27/01/1975</t>
  </si>
  <si>
    <t xml:space="preserve">MAGGIO FIORILLO           </t>
  </si>
  <si>
    <t xml:space="preserve">ROSA              </t>
  </si>
  <si>
    <t>04/01/1975</t>
  </si>
  <si>
    <t>AT</t>
  </si>
  <si>
    <t>PAIS027002</t>
  </si>
  <si>
    <t>A. VOLTA</t>
  </si>
  <si>
    <t xml:space="preserve">MAGLIO                    </t>
  </si>
  <si>
    <t xml:space="preserve">ROSARIA           </t>
  </si>
  <si>
    <t>23/04/1963</t>
  </si>
  <si>
    <t>PAEE055004</t>
  </si>
  <si>
    <t>D.D. BAGHERIA II- G. CIRINCIONE</t>
  </si>
  <si>
    <t xml:space="preserve">MANGIAPANE                </t>
  </si>
  <si>
    <t xml:space="preserve">ROSINA            </t>
  </si>
  <si>
    <t>28/03/1960</t>
  </si>
  <si>
    <t xml:space="preserve">MARRALI                   </t>
  </si>
  <si>
    <t xml:space="preserve">DAVIDE            </t>
  </si>
  <si>
    <t>11/06/1989</t>
  </si>
  <si>
    <t>PAEE039006</t>
  </si>
  <si>
    <t>D.D. ROSOLINO PILO - PA</t>
  </si>
  <si>
    <t xml:space="preserve">MONTANTE                  </t>
  </si>
  <si>
    <t xml:space="preserve">ALFONSINA         </t>
  </si>
  <si>
    <t>19/03/1959</t>
  </si>
  <si>
    <t>PAIS03700L</t>
  </si>
  <si>
    <t>L.EINAUDI-PARETO</t>
  </si>
  <si>
    <t xml:space="preserve">MORELLO BAGANELLA         </t>
  </si>
  <si>
    <t>PAEE054008</t>
  </si>
  <si>
    <t>D.D. BAGHERIA I - G. BAGNERA</t>
  </si>
  <si>
    <t xml:space="preserve">MORTELLARO                </t>
  </si>
  <si>
    <t xml:space="preserve">LIDIA             </t>
  </si>
  <si>
    <t>25/07/1967</t>
  </si>
  <si>
    <t xml:space="preserve">NOCERA                    </t>
  </si>
  <si>
    <t>11/03/1974</t>
  </si>
  <si>
    <t xml:space="preserve">PADALINO                  </t>
  </si>
  <si>
    <t xml:space="preserve">CARMELO           </t>
  </si>
  <si>
    <t>27/05/1955</t>
  </si>
  <si>
    <t>PAIC8BA00V</t>
  </si>
  <si>
    <t>CARDUCCI GRAMSCI</t>
  </si>
  <si>
    <t xml:space="preserve">PAGANO                    </t>
  </si>
  <si>
    <t xml:space="preserve">MARIELLA          </t>
  </si>
  <si>
    <t>27/04/1988</t>
  </si>
  <si>
    <t>PAIC87900E</t>
  </si>
  <si>
    <t>I.C. MANZONI /IMPASTATO - PA</t>
  </si>
  <si>
    <t xml:space="preserve">PANARISI                  </t>
  </si>
  <si>
    <t xml:space="preserve">RAIMONDO          </t>
  </si>
  <si>
    <t>25/04/1955</t>
  </si>
  <si>
    <t xml:space="preserve">PATTI                     </t>
  </si>
  <si>
    <t xml:space="preserve">ISABELLA          </t>
  </si>
  <si>
    <t>02/02/1985</t>
  </si>
  <si>
    <t xml:space="preserve">PECORARO                  </t>
  </si>
  <si>
    <t xml:space="preserve">ENZO              </t>
  </si>
  <si>
    <t>16/02/1979</t>
  </si>
  <si>
    <t xml:space="preserve">PERRICONE                 </t>
  </si>
  <si>
    <t xml:space="preserve">ANTONIETTA        </t>
  </si>
  <si>
    <t>11/09/1959</t>
  </si>
  <si>
    <t xml:space="preserve">PIAZZA                    </t>
  </si>
  <si>
    <t>27/01/1961</t>
  </si>
  <si>
    <t xml:space="preserve">KATIA             </t>
  </si>
  <si>
    <t>14/05/1979</t>
  </si>
  <si>
    <t xml:space="preserve">PITRONE                   </t>
  </si>
  <si>
    <t xml:space="preserve">ALFONZO           </t>
  </si>
  <si>
    <t>05/12/1979</t>
  </si>
  <si>
    <t xml:space="preserve">PLETTO                    </t>
  </si>
  <si>
    <t xml:space="preserve">MICHELE           </t>
  </si>
  <si>
    <t>10/08/1991</t>
  </si>
  <si>
    <t>PAIC8AR00V</t>
  </si>
  <si>
    <t>I.C. GIUSEPPE SCELSA -PA</t>
  </si>
  <si>
    <t xml:space="preserve">PROFETA                   </t>
  </si>
  <si>
    <t xml:space="preserve">GASPARE           </t>
  </si>
  <si>
    <t>19/04/1974</t>
  </si>
  <si>
    <t>PAIC8AU00Q</t>
  </si>
  <si>
    <t>I.C. PESTALOZZI/CAVOUR-PA</t>
  </si>
  <si>
    <t xml:space="preserve">PUCCIO                    </t>
  </si>
  <si>
    <t xml:space="preserve">ALESSANDRO        </t>
  </si>
  <si>
    <t>08/01/1981</t>
  </si>
  <si>
    <t xml:space="preserve">QUARANTA                  </t>
  </si>
  <si>
    <t xml:space="preserve">MARIARITA         </t>
  </si>
  <si>
    <t>13/11/1981</t>
  </si>
  <si>
    <t xml:space="preserve">VENERE            </t>
  </si>
  <si>
    <t>19/08/1963</t>
  </si>
  <si>
    <t xml:space="preserve">RAMPELLO                  </t>
  </si>
  <si>
    <t>31/10/1981</t>
  </si>
  <si>
    <t xml:space="preserve">RENDA                     </t>
  </si>
  <si>
    <t>17/11/1972</t>
  </si>
  <si>
    <t xml:space="preserve">SAIEVA                    </t>
  </si>
  <si>
    <t xml:space="preserve">GIUSI SELENE      </t>
  </si>
  <si>
    <t>13/07/1980</t>
  </si>
  <si>
    <t xml:space="preserve">SCIARA                    </t>
  </si>
  <si>
    <t xml:space="preserve">ROSETTA           </t>
  </si>
  <si>
    <t>09/01/1971</t>
  </si>
  <si>
    <t xml:space="preserve">SCOPELLITI                </t>
  </si>
  <si>
    <t>12/09/1978</t>
  </si>
  <si>
    <t xml:space="preserve">SCOZZARI BAIO             </t>
  </si>
  <si>
    <t>02/05/1964</t>
  </si>
  <si>
    <t>PAMM00700N</t>
  </si>
  <si>
    <t>CESAREO G.A.</t>
  </si>
  <si>
    <t xml:space="preserve">SCUDERA                   </t>
  </si>
  <si>
    <t xml:space="preserve">LAURA             </t>
  </si>
  <si>
    <t>22/07/1978</t>
  </si>
  <si>
    <t xml:space="preserve">SICORELLO                 </t>
  </si>
  <si>
    <t xml:space="preserve">MARILENA          </t>
  </si>
  <si>
    <t>25/04/1985</t>
  </si>
  <si>
    <t xml:space="preserve">SIRACUSA                  </t>
  </si>
  <si>
    <t xml:space="preserve">TERESA            </t>
  </si>
  <si>
    <t>18/06/1969</t>
  </si>
  <si>
    <t xml:space="preserve">SPARACINO                 </t>
  </si>
  <si>
    <t xml:space="preserve">FRANCESCA         </t>
  </si>
  <si>
    <t>18/07/1956</t>
  </si>
  <si>
    <t>PAIC8AN00G</t>
  </si>
  <si>
    <t>I.C. ALBERICO GENTILI -PA</t>
  </si>
  <si>
    <t xml:space="preserve">SPOTO                     </t>
  </si>
  <si>
    <t xml:space="preserve">ISIDORO           </t>
  </si>
  <si>
    <t>02/01/1971</t>
  </si>
  <si>
    <t xml:space="preserve">TAGLIARENI                </t>
  </si>
  <si>
    <t>11/01/1963</t>
  </si>
  <si>
    <t xml:space="preserve">TAMBURELLO                </t>
  </si>
  <si>
    <t xml:space="preserve">LUIGI             </t>
  </si>
  <si>
    <t>27/11/1961</t>
  </si>
  <si>
    <t xml:space="preserve">TULUMELLO                 </t>
  </si>
  <si>
    <t xml:space="preserve">GIOVANNI          </t>
  </si>
  <si>
    <t>24/09/1982</t>
  </si>
  <si>
    <t xml:space="preserve">VACCARO                   </t>
  </si>
  <si>
    <t>18/01/1970</t>
  </si>
  <si>
    <t>PAPS100008</t>
  </si>
  <si>
    <t>BENEDETTO CROCE</t>
  </si>
  <si>
    <t xml:space="preserve">VECCHIO                   </t>
  </si>
  <si>
    <t xml:space="preserve">SONIA             </t>
  </si>
  <si>
    <t>12/06/1981</t>
  </si>
  <si>
    <t>PAPC01000V</t>
  </si>
  <si>
    <t>LICEO GINNASIO DI STATO (F. SCADUTO)</t>
  </si>
  <si>
    <t xml:space="preserve">VELLA                     </t>
  </si>
  <si>
    <t xml:space="preserve">VINCENZO          </t>
  </si>
  <si>
    <t>13/09/1961</t>
  </si>
  <si>
    <t xml:space="preserve">VINCIGUERRA               </t>
  </si>
  <si>
    <t xml:space="preserve">LEONARDO          </t>
  </si>
  <si>
    <t>30/05/1981</t>
  </si>
  <si>
    <t xml:space="preserve">VIRONE                    </t>
  </si>
  <si>
    <t>11/09/1975</t>
  </si>
  <si>
    <t xml:space="preserve">ZABELLI                   </t>
  </si>
  <si>
    <t xml:space="preserve">ROBERTO           </t>
  </si>
  <si>
    <t>10/12/1962</t>
  </si>
  <si>
    <t xml:space="preserve">ZAMBITO                   </t>
  </si>
  <si>
    <t xml:space="preserve">ROSA MARIA        </t>
  </si>
  <si>
    <t>05/07/1958</t>
  </si>
  <si>
    <t xml:space="preserve">ZARBO                     </t>
  </si>
  <si>
    <t>17/12/1961</t>
  </si>
  <si>
    <t>MONTEVAGO</t>
  </si>
  <si>
    <t>SAMBUCA DI SICILIA</t>
  </si>
  <si>
    <t>SANTT'ANGELO MUXARO</t>
  </si>
  <si>
    <t>MENFI</t>
  </si>
  <si>
    <t>BURGIO</t>
  </si>
  <si>
    <t>NARO</t>
  </si>
  <si>
    <t>CAMMARATA</t>
  </si>
  <si>
    <t>FRANCESCO SALVATORE</t>
  </si>
  <si>
    <t>BIVONA</t>
  </si>
  <si>
    <t>CALAMONACI</t>
  </si>
  <si>
    <t>"S. MOTTURA"</t>
  </si>
  <si>
    <t>CLIS01200P</t>
  </si>
  <si>
    <t>27/11/1958</t>
  </si>
  <si>
    <t xml:space="preserve">VALENTI                   </t>
  </si>
  <si>
    <t>CLCT700005</t>
  </si>
  <si>
    <t>27/03/1963</t>
  </si>
  <si>
    <t xml:space="preserve">STEFANO           </t>
  </si>
  <si>
    <t xml:space="preserve">TUTTOLOMONDO              </t>
  </si>
  <si>
    <t>"SAN CATALDO I"</t>
  </si>
  <si>
    <t>CLEE02400V</t>
  </si>
  <si>
    <t>"ALESSANDRO VOLTA"</t>
  </si>
  <si>
    <t>CLIS01900D</t>
  </si>
  <si>
    <t>"CAPONNETTO" CALTANISSETTA</t>
  </si>
  <si>
    <t>CLIC821009</t>
  </si>
  <si>
    <t>LICEO CLASSICO E LINGUIST. "R. SETTIMO"</t>
  </si>
  <si>
    <t>CLPC02000X</t>
  </si>
  <si>
    <t xml:space="preserve">GAMBINO                   </t>
  </si>
  <si>
    <t xml:space="preserve">CONCETTA          </t>
  </si>
  <si>
    <t xml:space="preserve">GIUSEPPINA        </t>
  </si>
  <si>
    <t>"SAN FRANCESCO" GELA</t>
  </si>
  <si>
    <t>CLIC827008</t>
  </si>
  <si>
    <t>"DON L. MILANI" CALTANISSETTA</t>
  </si>
  <si>
    <t>CLIC830004</t>
  </si>
  <si>
    <t xml:space="preserve">PIETRO            </t>
  </si>
  <si>
    <t>LEONARDO SCIASCIA</t>
  </si>
  <si>
    <t>CLEE001006</t>
  </si>
  <si>
    <t xml:space="preserve">PASQUALE          </t>
  </si>
  <si>
    <t xml:space="preserve">GRAZIA            </t>
  </si>
  <si>
    <t>1^ "L. DA VINCI" - MUSSOMELI</t>
  </si>
  <si>
    <t>CLIC81800D</t>
  </si>
  <si>
    <t xml:space="preserve">ROSARIO           </t>
  </si>
  <si>
    <t>I.C. "G.VERGA" - GELA</t>
  </si>
  <si>
    <t>CLIC81100P</t>
  </si>
  <si>
    <t>I.C. MARTIN LUTHER KING</t>
  </si>
  <si>
    <t>CLIC82500L</t>
  </si>
  <si>
    <t>"SAN CATALDO II"</t>
  </si>
  <si>
    <t>CLEE02500P</t>
  </si>
  <si>
    <t>SANTA CATERINA - RESUTTANO</t>
  </si>
  <si>
    <t>CLIC807003</t>
  </si>
  <si>
    <t>16/06/1968</t>
  </si>
  <si>
    <t xml:space="preserve">SIDDIOLO                  </t>
  </si>
  <si>
    <t>"L. RUSSO"</t>
  </si>
  <si>
    <t>CLIS01300E</t>
  </si>
  <si>
    <t>22/11/1972</t>
  </si>
  <si>
    <t xml:space="preserve">SCIANGULA                 </t>
  </si>
  <si>
    <t xml:space="preserve">FERRO                     </t>
  </si>
  <si>
    <t xml:space="preserve">ALBA                      </t>
  </si>
  <si>
    <t xml:space="preserve">DANIELA           </t>
  </si>
  <si>
    <t>"LOMBARDO RADICE" CALTANISSETTA</t>
  </si>
  <si>
    <t>CLIC828004</t>
  </si>
  <si>
    <t>01/02/1976</t>
  </si>
  <si>
    <t xml:space="preserve">PRESTI                    </t>
  </si>
  <si>
    <t xml:space="preserve">GERLANDO          </t>
  </si>
  <si>
    <t xml:space="preserve">FALLEA                    </t>
  </si>
  <si>
    <t>27/12/1967</t>
  </si>
  <si>
    <t>"V. VENETO"  CALTANISSETTA</t>
  </si>
  <si>
    <t>CLIC822005</t>
  </si>
  <si>
    <t xml:space="preserve">NOBILE                    </t>
  </si>
  <si>
    <t>16/12/1972</t>
  </si>
  <si>
    <t>13/03/1962</t>
  </si>
  <si>
    <t>LICEO SCIENTIFICO- LINGUISTICO VITTORINI</t>
  </si>
  <si>
    <t>CLPS03000N</t>
  </si>
  <si>
    <t>26/06/1971</t>
  </si>
  <si>
    <t xml:space="preserve">MILISENDA                 </t>
  </si>
  <si>
    <t>21/01/1977</t>
  </si>
  <si>
    <t xml:space="preserve">MILIOTI                   </t>
  </si>
  <si>
    <t>22/03/1962</t>
  </si>
  <si>
    <t xml:space="preserve">MARRONE                   </t>
  </si>
  <si>
    <t>08/05/1977</t>
  </si>
  <si>
    <t xml:space="preserve">MARAGLIANO                </t>
  </si>
  <si>
    <t>15/10/1971</t>
  </si>
  <si>
    <t xml:space="preserve">MANZELLA                  </t>
  </si>
  <si>
    <t>10/09/1976</t>
  </si>
  <si>
    <t xml:space="preserve">MANGIONE                  </t>
  </si>
  <si>
    <t xml:space="preserve">SALVATRICE        </t>
  </si>
  <si>
    <t xml:space="preserve">ANTONINA          </t>
  </si>
  <si>
    <t>SETTORE TECNOLOGICO "E. MORSELLI"</t>
  </si>
  <si>
    <t>CLTF020005</t>
  </si>
  <si>
    <t>23/11/1971</t>
  </si>
  <si>
    <t xml:space="preserve">GRACI                     </t>
  </si>
  <si>
    <t>23/03/1981</t>
  </si>
  <si>
    <t xml:space="preserve">GRACEFFA                  </t>
  </si>
  <si>
    <t>12/01/1976</t>
  </si>
  <si>
    <t xml:space="preserve">GIGLIA                    </t>
  </si>
  <si>
    <t>11/01/1983</t>
  </si>
  <si>
    <t xml:space="preserve">GIANCANI                  </t>
  </si>
  <si>
    <t>03/05/1975</t>
  </si>
  <si>
    <t>21/08/1980</t>
  </si>
  <si>
    <t xml:space="preserve">FRENDA                    </t>
  </si>
  <si>
    <t xml:space="preserve">FIORE                     </t>
  </si>
  <si>
    <t>22/09/1980</t>
  </si>
  <si>
    <t>13/11/1986</t>
  </si>
  <si>
    <t>01/09/1957</t>
  </si>
  <si>
    <t>20/12/1976</t>
  </si>
  <si>
    <t>28/02/1967</t>
  </si>
  <si>
    <t>09/01/1970</t>
  </si>
  <si>
    <t xml:space="preserve">CASERTA                   </t>
  </si>
  <si>
    <t>04/11/1964</t>
  </si>
  <si>
    <t>08/05/1968</t>
  </si>
  <si>
    <t>17/03/1968</t>
  </si>
  <si>
    <t>05/07/1977</t>
  </si>
  <si>
    <t xml:space="preserve">CANCILLA                  </t>
  </si>
  <si>
    <t xml:space="preserve">CALAFATO                  </t>
  </si>
  <si>
    <t xml:space="preserve">BURGIO                    </t>
  </si>
  <si>
    <t>29/03/1981</t>
  </si>
  <si>
    <t xml:space="preserve">BOSCO                     </t>
  </si>
  <si>
    <t>28/01/1956</t>
  </si>
  <si>
    <t xml:space="preserve">BONGIORNO                 </t>
  </si>
  <si>
    <t>11/02/1961</t>
  </si>
  <si>
    <t>12/10/1979</t>
  </si>
  <si>
    <t xml:space="preserve">AIRO'FARULLA              </t>
  </si>
  <si>
    <t>RAVANUSA</t>
  </si>
  <si>
    <t>BALNEARE</t>
  </si>
  <si>
    <t>GIROLAMO LUCA</t>
  </si>
  <si>
    <t>L.S. "VOLTA" MILANO</t>
  </si>
  <si>
    <t>L.  "CUTELLI" CATANIA</t>
  </si>
  <si>
    <t>I.I.S. MAJORANA - ARCOLEO CALTAGIRONE</t>
  </si>
  <si>
    <t>CHIARELLI</t>
  </si>
  <si>
    <t xml:space="preserve">I.C. "MANZONI" - POZZUOLO MARTESANA </t>
  </si>
  <si>
    <t>CASTROFILIPPO</t>
  </si>
  <si>
    <t>I.C. "DALLA CHIESA" SAN GIOVANNI LA PUNTA</t>
  </si>
  <si>
    <t>COLOMBO</t>
  </si>
  <si>
    <t>TP</t>
  </si>
  <si>
    <t>L.S. "ALLMAYER" ALCAMO</t>
  </si>
  <si>
    <t>COMPARETTO</t>
  </si>
  <si>
    <t>IGNAZIO</t>
  </si>
  <si>
    <t>I.C. "COSTANZO" SIRACUSA</t>
  </si>
  <si>
    <t>SRIC80600C</t>
  </si>
  <si>
    <t>FARRUGGIO</t>
  </si>
  <si>
    <t>I.C. "PETRARCA" CATANIA</t>
  </si>
  <si>
    <t>MAGGIORE</t>
  </si>
  <si>
    <t>MARIA</t>
  </si>
  <si>
    <t>CNIS01700C</t>
  </si>
  <si>
    <t>I.I.S. "VALLAURI" - FOSSANO</t>
  </si>
  <si>
    <t>LAMPEDUSA E LINOSA</t>
  </si>
  <si>
    <t>I.I.S. "WOJTYLA" - CATANIA</t>
  </si>
  <si>
    <t>MELLUSO</t>
  </si>
  <si>
    <t xml:space="preserve">I.C. UNO SAN BONIFACIO </t>
  </si>
  <si>
    <t>MOSCATO</t>
  </si>
  <si>
    <t>TSPS0200R</t>
  </si>
  <si>
    <t>I.I.S. "GALILEI" TRIESTE</t>
  </si>
  <si>
    <t>PELLEGRINO</t>
  </si>
  <si>
    <t>ANTONIO MARIA</t>
  </si>
  <si>
    <t>REPC030008</t>
  </si>
  <si>
    <t>L.C.E. "SPALLANZANI" REGGIO EMILIA</t>
  </si>
  <si>
    <t>SANTA MARGHERITA BELICE</t>
  </si>
  <si>
    <t>RINOLDO</t>
  </si>
  <si>
    <t>I.C. 01 LEGNANO</t>
  </si>
  <si>
    <t>I.I.S "SELLA" BIELLA</t>
  </si>
  <si>
    <t xml:space="preserve">SANZO </t>
  </si>
  <si>
    <t>D.D. VI CIRCOLO DI RIMINI</t>
  </si>
  <si>
    <t>SEINA</t>
  </si>
  <si>
    <t>I.I.S . "GARIBALDI - DA VINCI" CESENA</t>
  </si>
  <si>
    <t>SENA</t>
  </si>
  <si>
    <t>MARIA PAOLA</t>
  </si>
  <si>
    <t>CAMASTRA</t>
  </si>
  <si>
    <t xml:space="preserve">TRIOLO </t>
  </si>
  <si>
    <t>ROSALIA</t>
  </si>
  <si>
    <t>VILS00700L</t>
  </si>
  <si>
    <t>L.S. "CECCATO" MONTECCHIO MAGGIORE</t>
  </si>
  <si>
    <t>TOIC88900P</t>
  </si>
  <si>
    <t xml:space="preserve">VETRO </t>
  </si>
  <si>
    <t>PDIS02900D</t>
  </si>
  <si>
    <t>I.I.S. 2SCALCERLE" - PADOVA</t>
  </si>
  <si>
    <t>MIPS08000T</t>
  </si>
  <si>
    <t>CTPC040006</t>
  </si>
  <si>
    <t>CTIS04900A</t>
  </si>
  <si>
    <t>MIIC8B500Q</t>
  </si>
  <si>
    <t>CTIC84800A</t>
  </si>
  <si>
    <t>TPPM050001</t>
  </si>
  <si>
    <t>TPIC81000X</t>
  </si>
  <si>
    <t>I.C. "NAVARRA" ALCAMO</t>
  </si>
  <si>
    <t>CTIC87500P</t>
  </si>
  <si>
    <t>CTRH03000C</t>
  </si>
  <si>
    <t>VRIC8AB00N</t>
  </si>
  <si>
    <t>VRIC89800D</t>
  </si>
  <si>
    <t>BITF01000Q</t>
  </si>
  <si>
    <t>RNEE01500N</t>
  </si>
  <si>
    <t>FOTA03000R</t>
  </si>
  <si>
    <t>PTIC823007</t>
  </si>
  <si>
    <t>I.C. "LIBERO ANDREOTTI" PESCIA</t>
  </si>
  <si>
    <t>I.C. ALIA/ROCCAPALUMBA/VALLEDOLMO</t>
  </si>
  <si>
    <t xml:space="preserve">I.C. "MONCALIERI- BORGO SAN PIETRO"MONCALIERI </t>
  </si>
  <si>
    <t xml:space="preserve">Profilo: Collaboratore Scolastico  - Graduatoria provvisoria  - Assegnazioni provvisorie interprovinciali </t>
  </si>
  <si>
    <t>PROV. DI NASCITA</t>
  </si>
  <si>
    <t>AREA TIT.</t>
  </si>
  <si>
    <t xml:space="preserve">Profilo: Assistente Amministrativo - Graduatoria provvisoria - Assegnazioni provvisorie interprovinciali </t>
  </si>
  <si>
    <t>FIGLI &gt; 6 ANNI FINO A 18 ANNI</t>
  </si>
  <si>
    <t>AIRO'</t>
  </si>
  <si>
    <t>MARIA CARMELA</t>
  </si>
  <si>
    <t xml:space="preserve">IPSIA "S D'ACQUISTO" BAGHERIA </t>
  </si>
  <si>
    <t xml:space="preserve">ALAIMO </t>
  </si>
  <si>
    <t>I.C. TOMMASO AIELLO BAGHERIA</t>
  </si>
  <si>
    <t>ALBANO</t>
  </si>
  <si>
    <t>VINCENZO</t>
  </si>
  <si>
    <t>I.C. "BARBERA" - CACCAMO (PA)</t>
  </si>
  <si>
    <t xml:space="preserve">AMATO </t>
  </si>
  <si>
    <t>ROSSANA</t>
  </si>
  <si>
    <t>I.I.S LEONARDO DA VINCI NISCEMI</t>
  </si>
  <si>
    <t>ATTARDO</t>
  </si>
  <si>
    <t>I.I.S.S."LUIGI RUSSO" CALTANISSETTA</t>
  </si>
  <si>
    <t>AVOLA</t>
  </si>
  <si>
    <t>ANDREA ROBERTO</t>
  </si>
  <si>
    <t>ICS "RITA BORSELLINO (PA)</t>
  </si>
  <si>
    <t xml:space="preserve">BAIAMONTE </t>
  </si>
  <si>
    <t xml:space="preserve">VINCENZO </t>
  </si>
  <si>
    <t>I.C."CARDUCCI GRAMSCI'" BAGHERIA</t>
  </si>
  <si>
    <t xml:space="preserve">BONO </t>
  </si>
  <si>
    <t>MATTEO</t>
  </si>
  <si>
    <t>CT "MADRE TERESA DI CALCUTTA" PALERMO</t>
  </si>
  <si>
    <t>CALCAGNO</t>
  </si>
  <si>
    <t>ANNALISA</t>
  </si>
  <si>
    <t>I.C.S "RENATO GUTTUSO" PALERMO</t>
  </si>
  <si>
    <t xml:space="preserve">CANDELA </t>
  </si>
  <si>
    <t>GIOVANNA</t>
  </si>
  <si>
    <t>"V.RAGUSA E OTAMAK.F.PARLATORE" PALERMO</t>
  </si>
  <si>
    <t xml:space="preserve">CAPODICI </t>
  </si>
  <si>
    <t>ROBERTO ANTONINO</t>
  </si>
  <si>
    <t>EDUCANDATO STATALE "MARIA ADELAIDE" PALERMO</t>
  </si>
  <si>
    <t>CIPOLLA</t>
  </si>
  <si>
    <t>GAETANO</t>
  </si>
  <si>
    <t>I.C."LOMBARDO RADICE" PALERMO</t>
  </si>
  <si>
    <t>COSTA</t>
  </si>
  <si>
    <t>CATERINA CLAUDIA</t>
  </si>
  <si>
    <t>I.C. "PADRE PINO PUGLISI" - PALERMO</t>
  </si>
  <si>
    <t xml:space="preserve">DI ROSA </t>
  </si>
  <si>
    <t>CALOGERO</t>
  </si>
  <si>
    <t>I.P.S.S.A.R"PAOLO CASCINO" PALERMO</t>
  </si>
  <si>
    <t>I.P.I.A "SALVO D'ACQUISTO BAGHERIA</t>
  </si>
  <si>
    <t>DI SALVO</t>
  </si>
  <si>
    <t>GIOVANNI</t>
  </si>
  <si>
    <t>I.I.S.S."P.MATTARELLA-D.DOLCI C/MARE DEL GOLFO</t>
  </si>
  <si>
    <t>D'ORSI</t>
  </si>
  <si>
    <t>I.I.S "MAJORANA" PALERMO</t>
  </si>
  <si>
    <t xml:space="preserve">DRAGO </t>
  </si>
  <si>
    <t xml:space="preserve">MARILENA </t>
  </si>
  <si>
    <t>I.C."BALSAMO PANDOLFINI" TERMINI IMERESE</t>
  </si>
  <si>
    <t>CONVITTO NAZIONALE"G. FALCONE" PALERMO</t>
  </si>
  <si>
    <t xml:space="preserve">FARRUGGIA </t>
  </si>
  <si>
    <t>ONOFRIO</t>
  </si>
  <si>
    <t>SCUOLA MEDIA"CIRO SCIANNA" BAGHERIA</t>
  </si>
  <si>
    <t xml:space="preserve">FERLITA </t>
  </si>
  <si>
    <t>ACCURSIA</t>
  </si>
  <si>
    <t>I.C."PADRE PINO PUGLISI" PALERMO</t>
  </si>
  <si>
    <t>GRACEFFA</t>
  </si>
  <si>
    <t>LUISA VINCENZA</t>
  </si>
  <si>
    <t>D.D"I CIRCOLO" TERMINI IMERESE</t>
  </si>
  <si>
    <t xml:space="preserve">LA LONGA </t>
  </si>
  <si>
    <t>I.C."DON MILANI" GELA</t>
  </si>
  <si>
    <t xml:space="preserve">LAMBERTA </t>
  </si>
  <si>
    <t>ENZA ANNA RITA</t>
  </si>
  <si>
    <t>MANCUSO</t>
  </si>
  <si>
    <t>LOREDANA</t>
  </si>
  <si>
    <t>I.P.S.S.E.O.A "K.WOJTYLA"</t>
  </si>
  <si>
    <t xml:space="preserve">MANGIONE </t>
  </si>
  <si>
    <t>ALEN</t>
  </si>
  <si>
    <r>
      <t>I.C.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"COPPOLA" CATANIA</t>
    </r>
  </si>
  <si>
    <t>MARRALI</t>
  </si>
  <si>
    <t>LAVINIA</t>
  </si>
  <si>
    <t>I.C. "PESTALOZZI - CAVOUR" - PALERMO</t>
  </si>
  <si>
    <t>MILLER</t>
  </si>
  <si>
    <t>LORENA</t>
  </si>
  <si>
    <t>I.C".GRAZIA DELEDDA" CATANIA</t>
  </si>
  <si>
    <t>L.C" MARIO CUTELLI" CATANIA</t>
  </si>
  <si>
    <t>MONTALTO</t>
  </si>
  <si>
    <t>VERONICA</t>
  </si>
  <si>
    <t>I.C. "CAP. PUGLISI" - ACATE  (RG)</t>
  </si>
  <si>
    <t>PASSARELLO</t>
  </si>
  <si>
    <t>CHIARA</t>
  </si>
  <si>
    <t>LICEO SCIENTIFICO E LINGUISTICO" ELIO VITTORINI"</t>
  </si>
  <si>
    <t xml:space="preserve">PECORARO </t>
  </si>
  <si>
    <t xml:space="preserve"> I.I.S." G. UGDULENA" TERMINI IMERESE</t>
  </si>
  <si>
    <t>PINTACORONA</t>
  </si>
  <si>
    <t>ROBERTA</t>
  </si>
  <si>
    <t>I.P.S.I.A "S.PERTINI"C.P.I.A TERNI</t>
  </si>
  <si>
    <t xml:space="preserve">PIRRERA </t>
  </si>
  <si>
    <t>I.C "CAPONNETTO" CALTANISSETTA</t>
  </si>
  <si>
    <t>PISCOPO</t>
  </si>
  <si>
    <t>I.I.S. "S. D'ACQUISTO" - BAGHERIA (PA)</t>
  </si>
  <si>
    <t>PULLARA</t>
  </si>
  <si>
    <t>LICEO SCIENTIFICO "NICOLO PALMERI" TERMINI IMERESE</t>
  </si>
  <si>
    <t>RAPIDA'</t>
  </si>
  <si>
    <t>ROCCAFORTE</t>
  </si>
  <si>
    <t>MONTALLEGRO</t>
  </si>
  <si>
    <t>DAVIDE</t>
  </si>
  <si>
    <t>I.I.S "LUIGI RUSSO" CALTANISSETTA</t>
  </si>
  <si>
    <t>SALA</t>
  </si>
  <si>
    <t>GIOACCHINO</t>
  </si>
  <si>
    <t>D.D"S.TRAINA" MISILMERI</t>
  </si>
  <si>
    <t>SCHIFANO</t>
  </si>
  <si>
    <t>D.D." I CIRCOLO" TERMINI IMERESE</t>
  </si>
  <si>
    <t>SCOLARO</t>
  </si>
  <si>
    <t>MARCELLO</t>
  </si>
  <si>
    <t xml:space="preserve">SILVANI </t>
  </si>
  <si>
    <t>PIERTO</t>
  </si>
  <si>
    <t>I.C."OSIO SOTTO" BERGAMO</t>
  </si>
  <si>
    <t>LAMPEDUSA</t>
  </si>
  <si>
    <t xml:space="preserve">SOLLAZZO </t>
  </si>
  <si>
    <t>DINA</t>
  </si>
  <si>
    <t>I.C. "ROMAGNOLI" - GELA (CL)</t>
  </si>
  <si>
    <t>SPATARO</t>
  </si>
  <si>
    <t>I.I.S"G D'ALESSANDRO" BAGHERIA</t>
  </si>
  <si>
    <t>TUTINO</t>
  </si>
  <si>
    <t>SALVATORE ETTORE</t>
  </si>
  <si>
    <t>I.P.S.S.A.R"PAOLO BORSELLINO" PALERMO</t>
  </si>
  <si>
    <t>VACCARO</t>
  </si>
  <si>
    <t>ANDREA</t>
  </si>
  <si>
    <t xml:space="preserve">VOLPE </t>
  </si>
  <si>
    <t>S.M.S "G CARDUCCI"</t>
  </si>
  <si>
    <t>I.C."R.GUTTUSO" PALERMO</t>
  </si>
  <si>
    <t>CACCIATORE</t>
  </si>
  <si>
    <t>I.I.S. "F. FERRARA" - PALERMO</t>
  </si>
  <si>
    <t>ESCLUSI  Collaboratori Scolastici - Assegnazioni Provvisorie Interprovinciali</t>
  </si>
  <si>
    <t>ADRIGNOLO</t>
  </si>
  <si>
    <t>SEDE TITOLARITA'</t>
  </si>
  <si>
    <t>N</t>
  </si>
  <si>
    <t>ALFANO</t>
  </si>
  <si>
    <t>TANINA</t>
  </si>
  <si>
    <t>D.D. "SALGARI" PALERMO</t>
  </si>
  <si>
    <t>I.C. "RITA ATRIA" -PALERMO</t>
  </si>
  <si>
    <t>ARBISI</t>
  </si>
  <si>
    <t>I.C. "ARMAFORTE" - ALTOFONTE (PA)</t>
  </si>
  <si>
    <t xml:space="preserve">ARGENTO </t>
  </si>
  <si>
    <t>L.S. E L. "E. VITTORINI" - GELA (CL)</t>
  </si>
  <si>
    <t>ARNONE</t>
  </si>
  <si>
    <t>I.I.S. "STENIO" - TERMINI IMERESE (PA)</t>
  </si>
  <si>
    <t>BALLONE</t>
  </si>
  <si>
    <t>TIZIANA</t>
  </si>
  <si>
    <t>I.C. "RITA BORSELLINO" - PALERMO</t>
  </si>
  <si>
    <t xml:space="preserve">BENTIVEGNA </t>
  </si>
  <si>
    <t>CATERINA</t>
  </si>
  <si>
    <t>I.C. PAVONE CANAVESE (TO)</t>
  </si>
  <si>
    <t>CARUANA</t>
  </si>
  <si>
    <t>PIETRO</t>
  </si>
  <si>
    <t>I.C. NEIVE (CN)</t>
  </si>
  <si>
    <t>CATALANO</t>
  </si>
  <si>
    <t>GIUSEPPINA</t>
  </si>
  <si>
    <t>I.C. "GATTAMELATA" - MILANO</t>
  </si>
  <si>
    <t xml:space="preserve">CUSUMANO </t>
  </si>
  <si>
    <t>CARMELINA</t>
  </si>
  <si>
    <t>I.P.S.S. "D'ACQUISTO" - BAGHERIA (PA)</t>
  </si>
  <si>
    <t xml:space="preserve">DI LEO </t>
  </si>
  <si>
    <t>MARIA CARMELINA</t>
  </si>
  <si>
    <t>I.C. "BORGESE- XXVII MAGGIO" - PALERMO</t>
  </si>
  <si>
    <t>FARRUGGIA</t>
  </si>
  <si>
    <t>ANGELO</t>
  </si>
  <si>
    <t>CPIA - CALTANISSETTA</t>
  </si>
  <si>
    <t>GIACALONE</t>
  </si>
  <si>
    <t>GIACOMA PATRIZIA</t>
  </si>
  <si>
    <t>I.C. "COLOZZA - BONFIGLIO" - PALERMO</t>
  </si>
  <si>
    <t xml:space="preserve">GIGLIONE </t>
  </si>
  <si>
    <t>I.T. "ARCHIMEDE" - CATANIA</t>
  </si>
  <si>
    <t>GIARRATANO</t>
  </si>
  <si>
    <t>ANTONIETTA</t>
  </si>
  <si>
    <t>I.C. VIDIGULFO - PAVIA</t>
  </si>
  <si>
    <t xml:space="preserve">GRACI </t>
  </si>
  <si>
    <t>I.C. SAN GIUSEPPE JATO (PA)</t>
  </si>
  <si>
    <t>LANZALACQUA</t>
  </si>
  <si>
    <t>BALDASSARE VITTORIO</t>
  </si>
  <si>
    <t>I.P.S.S.E.O.A. "PIAZZA" - PALERMO</t>
  </si>
  <si>
    <t>ANTONELLA</t>
  </si>
  <si>
    <t>ITET "L. STURZO" BAGHERIA (PA)</t>
  </si>
  <si>
    <t>MAGLIO</t>
  </si>
  <si>
    <t>ROSARIA</t>
  </si>
  <si>
    <t>D.D. "G. CIRINCIONE" - BAGHERIA (PA)</t>
  </si>
  <si>
    <t>MARSALA</t>
  </si>
  <si>
    <t>I.I.S. "DAMIANI - ALMEYDA" - PALERMO</t>
  </si>
  <si>
    <t xml:space="preserve">MARTURANA </t>
  </si>
  <si>
    <t>I.C. "GIOVANNI XXII" - TRABIA (PA)</t>
  </si>
  <si>
    <t>L.S. "GALILEI" - TRIESTE</t>
  </si>
  <si>
    <t xml:space="preserve">PANARISI </t>
  </si>
  <si>
    <t>MARIA ANTONIA</t>
  </si>
  <si>
    <t>I.C. "RAPISARDI - GARIBALDI" PALERMO</t>
  </si>
  <si>
    <t>PASSALACQUA</t>
  </si>
  <si>
    <t>GIUSI</t>
  </si>
  <si>
    <t>CONVITTO NAZIONALE "UMBERTO I" TORINO</t>
  </si>
  <si>
    <t>PRETI</t>
  </si>
  <si>
    <t>SALVATORE ANTONINO</t>
  </si>
  <si>
    <t>CONVITTO NAZIONALE "GIOVANNI FALCONE" PALERMO</t>
  </si>
  <si>
    <t>PUCILLO</t>
  </si>
  <si>
    <t>PATRIZIA</t>
  </si>
  <si>
    <t>I.C. MONTERENZIO - BOLOGNA</t>
  </si>
  <si>
    <t>RAGUSA</t>
  </si>
  <si>
    <t>DEBORA</t>
  </si>
  <si>
    <t>S. SEC. 1° GRADO "PUBLIO VIRGILIO MARONE" - PALERMO</t>
  </si>
  <si>
    <t>I.C. "AIELLO" - BAGHERIA (PA)</t>
  </si>
  <si>
    <t xml:space="preserve">RESTIVO </t>
  </si>
  <si>
    <t xml:space="preserve">I.C. "BARBERA" - CACCAMO (PA) </t>
  </si>
  <si>
    <t>RIZZO</t>
  </si>
  <si>
    <t xml:space="preserve">SCICHILONE </t>
  </si>
  <si>
    <t>I.C. NUMERO 2 - BOLOGNA</t>
  </si>
  <si>
    <t>I.C. "GIOVANNI XXII" - PALERMO</t>
  </si>
  <si>
    <t>TRUPIA</t>
  </si>
  <si>
    <t>GERLANDO</t>
  </si>
  <si>
    <t>I.C. "BATTISTI" - CATANIA</t>
  </si>
  <si>
    <t>TURTURICI</t>
  </si>
  <si>
    <t>VITA</t>
  </si>
  <si>
    <t>I.I.S "GALILEI" - CALTANISSETTA</t>
  </si>
  <si>
    <t>MANCA 2° PAGINA DEL MODULO DOMANDA</t>
  </si>
  <si>
    <t>VOLPE</t>
  </si>
  <si>
    <t>I.C. "LOMBARDO RADICE" CALTANISSETTA</t>
  </si>
  <si>
    <t xml:space="preserve">ZARBO </t>
  </si>
  <si>
    <t>ESCLUSI  Assistenti Amministrativi - Assegnazioni Provvisorie Interprovinciali</t>
  </si>
  <si>
    <t>DATA DI NASCITA</t>
  </si>
  <si>
    <t xml:space="preserve">MOTIVAZIONE </t>
  </si>
  <si>
    <t>ALAIMO</t>
  </si>
  <si>
    <t>07/10/1976</t>
  </si>
  <si>
    <t>CARACAPPA</t>
  </si>
  <si>
    <t>25/08/1974</t>
  </si>
  <si>
    <t>D'ANNA</t>
  </si>
  <si>
    <t>ALESSIO</t>
  </si>
  <si>
    <t>12/06/1961</t>
  </si>
  <si>
    <t>LINA</t>
  </si>
  <si>
    <t>22/07/1967</t>
  </si>
  <si>
    <t>GALVANO</t>
  </si>
  <si>
    <t>GIARDINO</t>
  </si>
  <si>
    <t>IRENE</t>
  </si>
  <si>
    <t>MORREALE</t>
  </si>
  <si>
    <t>GABRIELLA</t>
  </si>
  <si>
    <t>07/10/1978</t>
  </si>
  <si>
    <t xml:space="preserve">PALAZZOLO </t>
  </si>
  <si>
    <t>ALESSANDRO</t>
  </si>
  <si>
    <t xml:space="preserve">PISANO </t>
  </si>
  <si>
    <t>PLANO</t>
  </si>
  <si>
    <t>05/08/1985</t>
  </si>
  <si>
    <t xml:space="preserve">PROVENZANI </t>
  </si>
  <si>
    <t>ALESSANDRA</t>
  </si>
  <si>
    <t>27/06/1963</t>
  </si>
  <si>
    <t>RUFFO</t>
  </si>
  <si>
    <t>GRAZIA</t>
  </si>
  <si>
    <t>28/04/1964</t>
  </si>
  <si>
    <t>SALEMI</t>
  </si>
  <si>
    <t>EMANUELE GIUSEPPE</t>
  </si>
  <si>
    <t>19/03/1965</t>
  </si>
  <si>
    <t>30/01/1978</t>
  </si>
  <si>
    <t>VITALE</t>
  </si>
  <si>
    <t>30/09/1972</t>
  </si>
  <si>
    <t xml:space="preserve"> ITET "RAPISARDI- DA VINCI" CALTANISSETTA</t>
  </si>
  <si>
    <t>I.C. SCINA'/COSTA -PALERMO</t>
  </si>
  <si>
    <t>PIERO CALAMANDREI  - SESTO FIORENTINO</t>
  </si>
  <si>
    <t>PIERO CALAMANDREI - SESTO FIORENTINO</t>
  </si>
  <si>
    <t xml:space="preserve">IISS "S. D'ACQUISTO" BAGHERIA </t>
  </si>
  <si>
    <t>IC "PIZZIGONI-CARDUCCI - CATANIA</t>
  </si>
  <si>
    <t>I.C. ANTONINO CAPONNETTO - PALERMO</t>
  </si>
  <si>
    <t>D.D. "ROSOLINO PILO" - PALERMO</t>
  </si>
  <si>
    <t>I.S DAMIANI ALMEIDA - CRISPI - PALERMO</t>
  </si>
  <si>
    <t xml:space="preserve"> ANGELO DI ROCCO - CALTANISSETTA</t>
  </si>
  <si>
    <t>IC "C.B. CAVOUR - PALERMO</t>
  </si>
  <si>
    <t>D.D. A. GABELLI - PALERMO</t>
  </si>
  <si>
    <t>IS "SECUSIO" - CATANIA</t>
  </si>
  <si>
    <t>IST. COMPRENS SAN GIUSEPPE JATO (PA)</t>
  </si>
  <si>
    <t>I.C. "ALFONSO GIORDANO" LERCARA FRIDDI (PA)</t>
  </si>
  <si>
    <t xml:space="preserve"> I.C. GIUSEPPE SCELSA -PALERMO</t>
  </si>
  <si>
    <t xml:space="preserve"> I.C.PEREZ-M.TERESA DI CALCUTTA - PALERMO</t>
  </si>
  <si>
    <t>ESCLUSI  - Utilizzazioni Interprovinciali</t>
  </si>
  <si>
    <t>PROFILO</t>
  </si>
  <si>
    <t>ASS. AMM.</t>
  </si>
  <si>
    <t>I.C. "RITA BORSELLINO" PALERMO</t>
  </si>
  <si>
    <t>TITOLARE IN ALTRA PROVINCIA - NON RUOLO IN ESUBERO</t>
  </si>
  <si>
    <t>SOLLAZZO</t>
  </si>
  <si>
    <t>I.C. "E. ROMAGNOLI" GELA (CL)</t>
  </si>
  <si>
    <t>ESCLUSI  Assistenti Tecnici - Assegnazioni Provvisorie Interprovinciali</t>
  </si>
  <si>
    <t>AREA</t>
  </si>
  <si>
    <t>ESCLUSI  Cuoco - Assegnazioni Provvisorie Interprovinciali</t>
  </si>
  <si>
    <t>CICIO</t>
  </si>
  <si>
    <t>PAOLO</t>
  </si>
  <si>
    <t>EDUCANDATO "MARIA ADELAIDE" PALERMO</t>
  </si>
  <si>
    <t>DOMANDA PERVENUTA OLTRE I TERMINI DI SCADENZA</t>
  </si>
  <si>
    <t>DOMANDA PRIVA DI FIRMA AI SENSI ART. 38 C. 3 DPR N. 845/2000</t>
  </si>
  <si>
    <t>D'ATTULO</t>
  </si>
  <si>
    <t>04/02/1978</t>
  </si>
  <si>
    <t>CHIARELLO</t>
  </si>
  <si>
    <t>PROFETA</t>
  </si>
  <si>
    <t>I.I.S. "L. STURZO" - GELA</t>
  </si>
  <si>
    <t xml:space="preserve">DI SALVO </t>
  </si>
  <si>
    <t>I.I.S. " P. MATTARELLA - D. DOLCI" - C/MARE DEL GOLFO (TP)</t>
  </si>
  <si>
    <t>NON UTILIZZATO MODELLO MINISTERIALE (MOD. UN)</t>
  </si>
  <si>
    <t>MANCA DOCUMENTO D'IDENTITÀ AI SENSI DELL'ART. 38 C. 3 DPR N. 845/2000</t>
  </si>
  <si>
    <t>MANCA DICHIARAZIONE RICONGIUNGIMENTO AI SENSI  ART. 17 CCNI</t>
  </si>
  <si>
    <t>MANCA REQUISITO PER IL RICONGIUNGIMENTO AI SENSI ART. 17 CCNI</t>
  </si>
  <si>
    <t>I.S. "F.BESTA" - MILANO</t>
  </si>
  <si>
    <t>IPSSAR "PAOLO BORSELLINO" - PALERMO</t>
  </si>
  <si>
    <t>CASERTA</t>
  </si>
  <si>
    <t>MANCA REQUISITO PER IL RICONGIUNGIMENTO AI SENSI ART. 17</t>
  </si>
  <si>
    <t xml:space="preserve">I.C. "E. ALESSANDRINI" CESANO BOSCONE </t>
  </si>
  <si>
    <t xml:space="preserve">SCIFO </t>
  </si>
  <si>
    <t>NON HA INDICATO IL COMUNE VICINIORE</t>
  </si>
  <si>
    <t>PIETRA</t>
  </si>
  <si>
    <t>D.D. SALGARI - PALERMO</t>
  </si>
  <si>
    <t>MONTALBANO</t>
  </si>
  <si>
    <t>*</t>
  </si>
  <si>
    <t>AR08 - AR02 - AR01</t>
  </si>
  <si>
    <t>PAEE03100G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</si>
</sst>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2"/>
      <name val="Arial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/>
  </cellStyleXfs>
  <cellXfs count="19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/>
    </xf>
    <xf numFmtId="0" fontId="0" fillId="0" borderId="24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27" xfId="0" applyNumberForma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7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0" fillId="0" borderId="0" xfId="0"/>
    <xf numFmtId="0" fontId="4" fillId="2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4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center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4" borderId="1" xfId="0" applyFill="1" applyBorder="1" applyAlignment="1" applyProtection="1">
      <alignment horizontal="left" vertical="justify" wrapText="1"/>
      <protection locked="0"/>
    </xf>
    <xf numFmtId="0" fontId="0" fillId="4" borderId="1" xfId="0" applyFill="1" applyBorder="1" applyAlignment="1" applyProtection="1">
      <alignment horizontal="center" vertical="justify" wrapText="1"/>
      <protection locked="0"/>
    </xf>
    <xf numFmtId="0" fontId="4" fillId="4" borderId="8" xfId="0" applyFont="1" applyFill="1" applyBorder="1" applyAlignment="1" applyProtection="1">
      <alignment horizontal="left" vertical="center" wrapText="1"/>
      <protection locked="0"/>
    </xf>
    <xf numFmtId="1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0" fontId="4" fillId="4" borderId="27" xfId="0" applyFont="1" applyFill="1" applyBorder="1" applyAlignment="1" applyProtection="1">
      <alignment horizontal="left" vertical="center" wrapText="1"/>
      <protection locked="0"/>
    </xf>
    <xf numFmtId="0" fontId="4" fillId="4" borderId="28" xfId="0" applyFont="1" applyFill="1" applyBorder="1" applyAlignment="1" applyProtection="1">
      <alignment horizontal="left" vertical="center" wrapText="1"/>
      <protection locked="0"/>
    </xf>
    <xf numFmtId="0" fontId="4" fillId="4" borderId="27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27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0" fillId="2" borderId="27" xfId="0" applyFill="1" applyBorder="1" applyAlignment="1">
      <alignment vertical="center"/>
    </xf>
    <xf numFmtId="0" fontId="0" fillId="2" borderId="27" xfId="0" applyFill="1" applyBorder="1" applyAlignment="1">
      <alignment horizontal="center" vertical="center"/>
    </xf>
    <xf numFmtId="14" fontId="0" fillId="2" borderId="27" xfId="0" applyNumberFormat="1" applyFill="1" applyBorder="1" applyAlignment="1">
      <alignment vertical="center"/>
    </xf>
    <xf numFmtId="0" fontId="0" fillId="2" borderId="27" xfId="0" applyFill="1" applyBorder="1" applyAlignment="1">
      <alignment vertical="center" wrapText="1"/>
    </xf>
    <xf numFmtId="0" fontId="4" fillId="0" borderId="39" xfId="0" applyFont="1" applyFill="1" applyBorder="1" applyAlignment="1">
      <alignment horizontal="center" vertical="center"/>
    </xf>
    <xf numFmtId="0" fontId="0" fillId="0" borderId="39" xfId="0" applyBorder="1"/>
    <xf numFmtId="0" fontId="3" fillId="0" borderId="26" xfId="0" applyFont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3" borderId="18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9" fillId="4" borderId="5" xfId="1" applyNumberFormat="1" applyFont="1" applyFill="1" applyBorder="1" applyAlignment="1" applyProtection="1">
      <alignment horizontal="left" vertical="center" wrapText="1"/>
      <protection locked="0"/>
    </xf>
    <xf numFmtId="0" fontId="9" fillId="4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4" borderId="5" xfId="0" applyFont="1" applyFill="1" applyBorder="1" applyAlignment="1" applyProtection="1">
      <alignment horizontal="left" vertical="center" wrapText="1"/>
      <protection locked="0"/>
    </xf>
    <xf numFmtId="0" fontId="11" fillId="4" borderId="6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2">
    <cellStyle name="Normale" xfId="0" builtinId="0"/>
    <cellStyle name="Normale 2" xfId="1" xr:uid="{DB210CA8-CC81-4338-9DAA-B85616D6C99B}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9250-026B-4044-A232-7BEDCDA73988}">
  <sheetPr>
    <pageSetUpPr fitToPage="1"/>
  </sheetPr>
  <dimension ref="A1:M160"/>
  <sheetViews>
    <sheetView tabSelected="1" zoomScaleNormal="100" workbookViewId="0">
      <pane ySplit="5" topLeftCell="A6" activePane="bottomLeft" state="frozen"/>
      <selection pane="bottomLeft" activeCell="F111" sqref="F111"/>
    </sheetView>
  </sheetViews>
  <sheetFormatPr defaultRowHeight="15" x14ac:dyDescent="0.25"/>
  <cols>
    <col min="1" max="1" width="6.7109375" style="6" customWidth="1"/>
    <col min="2" max="2" width="25.140625" bestFit="1" customWidth="1"/>
    <col min="3" max="3" width="23.5703125" bestFit="1" customWidth="1"/>
    <col min="4" max="4" width="16" style="2" customWidth="1"/>
    <col min="5" max="5" width="11.28515625" style="2" customWidth="1"/>
    <col min="6" max="6" width="20" style="2" customWidth="1"/>
    <col min="7" max="7" width="49" bestFit="1" customWidth="1"/>
    <col min="8" max="8" width="30.7109375" bestFit="1" customWidth="1"/>
    <col min="9" max="9" width="9.7109375" style="2" hidden="1" customWidth="1"/>
    <col min="10" max="10" width="11.85546875" style="2" hidden="1" customWidth="1"/>
    <col min="11" max="12" width="12.7109375" style="2" customWidth="1"/>
    <col min="13" max="13" width="17.42578125" style="2" customWidth="1"/>
  </cols>
  <sheetData>
    <row r="1" spans="1:13" s="1" customFormat="1" ht="25.5" customHeight="1" x14ac:dyDescent="0.25">
      <c r="A1" s="143" t="s">
        <v>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s="1" customFormat="1" ht="21.75" customHeight="1" x14ac:dyDescent="0.25">
      <c r="A2" s="146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13" s="1" customFormat="1" ht="15" customHeight="1" x14ac:dyDescent="0.25">
      <c r="A3" s="149" t="s">
        <v>725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3" s="1" customFormat="1" ht="29.25" customHeight="1" x14ac:dyDescent="0.2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 s="2" customFormat="1" ht="47.25" x14ac:dyDescent="0.25">
      <c r="A5" s="41" t="s">
        <v>6</v>
      </c>
      <c r="B5" s="81" t="s">
        <v>0</v>
      </c>
      <c r="C5" s="81" t="s">
        <v>1</v>
      </c>
      <c r="D5" s="81" t="s">
        <v>945</v>
      </c>
      <c r="E5" s="81" t="s">
        <v>726</v>
      </c>
      <c r="F5" s="81" t="s">
        <v>157</v>
      </c>
      <c r="G5" s="81" t="s">
        <v>158</v>
      </c>
      <c r="H5" s="40" t="s">
        <v>7</v>
      </c>
      <c r="I5" s="40" t="s">
        <v>12</v>
      </c>
      <c r="J5" s="40" t="s">
        <v>13</v>
      </c>
      <c r="K5" s="40" t="s">
        <v>9</v>
      </c>
      <c r="L5" s="40" t="s">
        <v>8</v>
      </c>
      <c r="M5" s="42" t="s">
        <v>10</v>
      </c>
    </row>
    <row r="6" spans="1:13" s="84" customFormat="1" ht="33.75" customHeight="1" x14ac:dyDescent="0.25">
      <c r="A6" s="82">
        <v>1</v>
      </c>
      <c r="B6" s="116" t="s">
        <v>643</v>
      </c>
      <c r="C6" s="117" t="s">
        <v>568</v>
      </c>
      <c r="D6" s="118" t="s">
        <v>642</v>
      </c>
      <c r="E6" s="118" t="s">
        <v>162</v>
      </c>
      <c r="F6" s="118" t="s">
        <v>576</v>
      </c>
      <c r="G6" s="119" t="s">
        <v>575</v>
      </c>
      <c r="H6" s="119" t="s">
        <v>24</v>
      </c>
      <c r="I6" s="83">
        <v>0</v>
      </c>
      <c r="J6" s="83">
        <v>3</v>
      </c>
      <c r="K6" s="83">
        <f t="shared" ref="K6:K37" si="0">(I6*16)+(J6*12)</f>
        <v>36</v>
      </c>
      <c r="L6" s="83">
        <f t="shared" ref="L6:L38" si="1">K6+24</f>
        <v>60</v>
      </c>
      <c r="M6" s="135" t="s">
        <v>1032</v>
      </c>
    </row>
    <row r="7" spans="1:13" s="84" customFormat="1" ht="33.75" customHeight="1" x14ac:dyDescent="0.25">
      <c r="A7" s="32">
        <v>2</v>
      </c>
      <c r="B7" s="56" t="s">
        <v>325</v>
      </c>
      <c r="C7" s="88" t="s">
        <v>326</v>
      </c>
      <c r="D7" s="89" t="s">
        <v>327</v>
      </c>
      <c r="E7" s="89" t="s">
        <v>263</v>
      </c>
      <c r="F7" s="89" t="s">
        <v>328</v>
      </c>
      <c r="G7" s="77" t="s">
        <v>329</v>
      </c>
      <c r="H7" s="77" t="s">
        <v>38</v>
      </c>
      <c r="I7" s="90">
        <v>0</v>
      </c>
      <c r="J7" s="44">
        <v>1</v>
      </c>
      <c r="K7" s="44">
        <f t="shared" si="0"/>
        <v>12</v>
      </c>
      <c r="L7" s="44">
        <f t="shared" si="1"/>
        <v>36</v>
      </c>
      <c r="M7" s="135" t="s">
        <v>1032</v>
      </c>
    </row>
    <row r="8" spans="1:13" s="84" customFormat="1" ht="33.75" customHeight="1" x14ac:dyDescent="0.25">
      <c r="A8" s="82">
        <v>3</v>
      </c>
      <c r="B8" s="51" t="s">
        <v>703</v>
      </c>
      <c r="C8" s="85" t="s">
        <v>420</v>
      </c>
      <c r="D8" s="92">
        <v>20415</v>
      </c>
      <c r="E8" s="86" t="s">
        <v>162</v>
      </c>
      <c r="F8" s="86" t="s">
        <v>704</v>
      </c>
      <c r="G8" s="87" t="s">
        <v>705</v>
      </c>
      <c r="H8" s="87" t="s">
        <v>24</v>
      </c>
      <c r="I8" s="44">
        <v>0</v>
      </c>
      <c r="J8" s="44">
        <v>0</v>
      </c>
      <c r="K8" s="44">
        <f t="shared" si="0"/>
        <v>0</v>
      </c>
      <c r="L8" s="44">
        <f t="shared" si="1"/>
        <v>24</v>
      </c>
      <c r="M8" s="135" t="s">
        <v>1032</v>
      </c>
    </row>
    <row r="9" spans="1:13" s="84" customFormat="1" ht="33.75" customHeight="1" x14ac:dyDescent="0.25">
      <c r="A9" s="32">
        <v>4</v>
      </c>
      <c r="B9" s="56" t="s">
        <v>516</v>
      </c>
      <c r="C9" s="88" t="s">
        <v>517</v>
      </c>
      <c r="D9" s="89" t="s">
        <v>518</v>
      </c>
      <c r="E9" s="89" t="s">
        <v>162</v>
      </c>
      <c r="F9" s="89" t="s">
        <v>514</v>
      </c>
      <c r="G9" s="77" t="s">
        <v>515</v>
      </c>
      <c r="H9" s="77" t="s">
        <v>38</v>
      </c>
      <c r="I9" s="90">
        <v>0</v>
      </c>
      <c r="J9" s="44">
        <v>0</v>
      </c>
      <c r="K9" s="44">
        <f t="shared" si="0"/>
        <v>0</v>
      </c>
      <c r="L9" s="44">
        <f t="shared" si="1"/>
        <v>24</v>
      </c>
      <c r="M9" s="135" t="s">
        <v>1032</v>
      </c>
    </row>
    <row r="10" spans="1:13" s="84" customFormat="1" ht="33.75" customHeight="1" x14ac:dyDescent="0.25">
      <c r="A10" s="82">
        <v>5</v>
      </c>
      <c r="B10" s="51" t="s">
        <v>693</v>
      </c>
      <c r="C10" s="85" t="s">
        <v>335</v>
      </c>
      <c r="D10" s="92">
        <v>27888</v>
      </c>
      <c r="E10" s="86" t="s">
        <v>162</v>
      </c>
      <c r="F10" s="86" t="s">
        <v>720</v>
      </c>
      <c r="G10" s="87" t="s">
        <v>694</v>
      </c>
      <c r="H10" s="87" t="s">
        <v>42</v>
      </c>
      <c r="I10" s="44">
        <v>0</v>
      </c>
      <c r="J10" s="44">
        <v>0</v>
      </c>
      <c r="K10" s="44">
        <f t="shared" si="0"/>
        <v>0</v>
      </c>
      <c r="L10" s="44">
        <f t="shared" si="1"/>
        <v>24</v>
      </c>
      <c r="M10" s="135" t="s">
        <v>1032</v>
      </c>
    </row>
    <row r="11" spans="1:13" s="84" customFormat="1" ht="33.75" customHeight="1" x14ac:dyDescent="0.25">
      <c r="A11" s="32">
        <v>6</v>
      </c>
      <c r="B11" s="51" t="s">
        <v>586</v>
      </c>
      <c r="C11" s="85" t="s">
        <v>196</v>
      </c>
      <c r="D11" s="86" t="s">
        <v>585</v>
      </c>
      <c r="E11" s="86" t="s">
        <v>162</v>
      </c>
      <c r="F11" s="86" t="s">
        <v>584</v>
      </c>
      <c r="G11" s="87" t="s">
        <v>583</v>
      </c>
      <c r="H11" s="87" t="s">
        <v>38</v>
      </c>
      <c r="I11" s="44">
        <v>0</v>
      </c>
      <c r="J11" s="44">
        <v>1</v>
      </c>
      <c r="K11" s="44">
        <f t="shared" si="0"/>
        <v>12</v>
      </c>
      <c r="L11" s="44">
        <f t="shared" si="1"/>
        <v>36</v>
      </c>
      <c r="M11" s="135" t="s">
        <v>1032</v>
      </c>
    </row>
    <row r="12" spans="1:13" s="84" customFormat="1" ht="33.75" customHeight="1" x14ac:dyDescent="0.25">
      <c r="A12" s="82">
        <v>7</v>
      </c>
      <c r="B12" s="56" t="s">
        <v>256</v>
      </c>
      <c r="C12" s="88" t="s">
        <v>257</v>
      </c>
      <c r="D12" s="89" t="s">
        <v>258</v>
      </c>
      <c r="E12" s="89" t="s">
        <v>162</v>
      </c>
      <c r="F12" s="89" t="s">
        <v>259</v>
      </c>
      <c r="G12" s="77" t="s">
        <v>260</v>
      </c>
      <c r="H12" s="77" t="s">
        <v>11</v>
      </c>
      <c r="I12" s="90">
        <v>0</v>
      </c>
      <c r="J12" s="90">
        <v>1</v>
      </c>
      <c r="K12" s="44">
        <f t="shared" si="0"/>
        <v>12</v>
      </c>
      <c r="L12" s="44">
        <f t="shared" si="1"/>
        <v>36</v>
      </c>
      <c r="M12" s="135" t="s">
        <v>1032</v>
      </c>
    </row>
    <row r="13" spans="1:13" s="84" customFormat="1" ht="33.75" customHeight="1" x14ac:dyDescent="0.25">
      <c r="A13" s="32">
        <v>8</v>
      </c>
      <c r="B13" s="56" t="s">
        <v>251</v>
      </c>
      <c r="C13" s="88" t="s">
        <v>252</v>
      </c>
      <c r="D13" s="89" t="s">
        <v>253</v>
      </c>
      <c r="E13" s="89" t="s">
        <v>162</v>
      </c>
      <c r="F13" s="89" t="s">
        <v>254</v>
      </c>
      <c r="G13" s="77" t="s">
        <v>255</v>
      </c>
      <c r="H13" s="77" t="s">
        <v>29</v>
      </c>
      <c r="I13" s="90">
        <v>0</v>
      </c>
      <c r="J13" s="90">
        <v>0</v>
      </c>
      <c r="K13" s="44">
        <f t="shared" si="0"/>
        <v>0</v>
      </c>
      <c r="L13" s="44">
        <f t="shared" si="1"/>
        <v>24</v>
      </c>
      <c r="M13" s="135" t="s">
        <v>1032</v>
      </c>
    </row>
    <row r="14" spans="1:13" s="84" customFormat="1" ht="33.75" customHeight="1" x14ac:dyDescent="0.25">
      <c r="A14" s="82">
        <v>9</v>
      </c>
      <c r="B14" s="56" t="s">
        <v>339</v>
      </c>
      <c r="C14" s="88" t="s">
        <v>340</v>
      </c>
      <c r="D14" s="89" t="s">
        <v>341</v>
      </c>
      <c r="E14" s="89" t="s">
        <v>162</v>
      </c>
      <c r="F14" s="89" t="s">
        <v>342</v>
      </c>
      <c r="G14" s="77" t="s">
        <v>343</v>
      </c>
      <c r="H14" s="77" t="s">
        <v>24</v>
      </c>
      <c r="I14" s="44">
        <v>0</v>
      </c>
      <c r="J14" s="44">
        <v>0</v>
      </c>
      <c r="K14" s="44">
        <f t="shared" si="0"/>
        <v>0</v>
      </c>
      <c r="L14" s="44">
        <f t="shared" si="1"/>
        <v>24</v>
      </c>
      <c r="M14" s="135" t="s">
        <v>1032</v>
      </c>
    </row>
    <row r="15" spans="1:13" s="84" customFormat="1" ht="33.75" customHeight="1" x14ac:dyDescent="0.25">
      <c r="A15" s="32">
        <v>10</v>
      </c>
      <c r="B15" s="56" t="s">
        <v>414</v>
      </c>
      <c r="C15" s="88" t="s">
        <v>415</v>
      </c>
      <c r="D15" s="89" t="s">
        <v>416</v>
      </c>
      <c r="E15" s="89" t="s">
        <v>162</v>
      </c>
      <c r="F15" s="89" t="s">
        <v>222</v>
      </c>
      <c r="G15" s="77" t="s">
        <v>223</v>
      </c>
      <c r="H15" s="77" t="s">
        <v>28</v>
      </c>
      <c r="I15" s="90">
        <v>0</v>
      </c>
      <c r="J15" s="44">
        <v>0</v>
      </c>
      <c r="K15" s="44">
        <f t="shared" si="0"/>
        <v>0</v>
      </c>
      <c r="L15" s="44">
        <f t="shared" si="1"/>
        <v>24</v>
      </c>
      <c r="M15" s="135" t="s">
        <v>1032</v>
      </c>
    </row>
    <row r="16" spans="1:13" s="84" customFormat="1" ht="33.75" customHeight="1" x14ac:dyDescent="0.25">
      <c r="A16" s="82">
        <v>11</v>
      </c>
      <c r="B16" s="56" t="s">
        <v>381</v>
      </c>
      <c r="C16" s="88" t="s">
        <v>382</v>
      </c>
      <c r="D16" s="89" t="s">
        <v>383</v>
      </c>
      <c r="E16" s="89" t="s">
        <v>162</v>
      </c>
      <c r="F16" s="89" t="s">
        <v>384</v>
      </c>
      <c r="G16" s="77" t="s">
        <v>385</v>
      </c>
      <c r="H16" s="77" t="s">
        <v>24</v>
      </c>
      <c r="I16" s="90">
        <v>0</v>
      </c>
      <c r="J16" s="44">
        <v>0</v>
      </c>
      <c r="K16" s="44">
        <f t="shared" si="0"/>
        <v>0</v>
      </c>
      <c r="L16" s="44">
        <f t="shared" si="1"/>
        <v>24</v>
      </c>
      <c r="M16" s="135" t="s">
        <v>1032</v>
      </c>
    </row>
    <row r="17" spans="1:13" s="84" customFormat="1" ht="33.75" customHeight="1" x14ac:dyDescent="0.25">
      <c r="A17" s="32">
        <v>12</v>
      </c>
      <c r="B17" s="56" t="s">
        <v>461</v>
      </c>
      <c r="C17" s="88" t="s">
        <v>462</v>
      </c>
      <c r="D17" s="89" t="s">
        <v>463</v>
      </c>
      <c r="E17" s="89" t="s">
        <v>162</v>
      </c>
      <c r="F17" s="89" t="s">
        <v>396</v>
      </c>
      <c r="G17" s="77" t="s">
        <v>397</v>
      </c>
      <c r="H17" s="77" t="s">
        <v>24</v>
      </c>
      <c r="I17" s="90">
        <v>2</v>
      </c>
      <c r="J17" s="44">
        <v>2</v>
      </c>
      <c r="K17" s="44">
        <f t="shared" si="0"/>
        <v>56</v>
      </c>
      <c r="L17" s="44">
        <f t="shared" si="1"/>
        <v>80</v>
      </c>
      <c r="M17" s="135" t="s">
        <v>1032</v>
      </c>
    </row>
    <row r="18" spans="1:13" s="84" customFormat="1" ht="33.75" customHeight="1" x14ac:dyDescent="0.25">
      <c r="A18" s="82">
        <v>13</v>
      </c>
      <c r="B18" s="56" t="s">
        <v>466</v>
      </c>
      <c r="C18" s="88" t="s">
        <v>407</v>
      </c>
      <c r="D18" s="89" t="s">
        <v>467</v>
      </c>
      <c r="E18" s="89" t="s">
        <v>162</v>
      </c>
      <c r="F18" s="89" t="s">
        <v>350</v>
      </c>
      <c r="G18" s="77" t="s">
        <v>351</v>
      </c>
      <c r="H18" s="77" t="s">
        <v>38</v>
      </c>
      <c r="I18" s="90">
        <v>2</v>
      </c>
      <c r="J18" s="44">
        <v>1</v>
      </c>
      <c r="K18" s="44">
        <f t="shared" si="0"/>
        <v>44</v>
      </c>
      <c r="L18" s="44">
        <f t="shared" si="1"/>
        <v>68</v>
      </c>
      <c r="M18" s="135" t="s">
        <v>1032</v>
      </c>
    </row>
    <row r="19" spans="1:13" s="84" customFormat="1" ht="33.75" customHeight="1" x14ac:dyDescent="0.25">
      <c r="A19" s="32">
        <v>14</v>
      </c>
      <c r="B19" s="56" t="s">
        <v>325</v>
      </c>
      <c r="C19" s="88" t="s">
        <v>330</v>
      </c>
      <c r="D19" s="89" t="s">
        <v>331</v>
      </c>
      <c r="E19" s="89" t="s">
        <v>162</v>
      </c>
      <c r="F19" s="89" t="s">
        <v>332</v>
      </c>
      <c r="G19" s="77" t="s">
        <v>333</v>
      </c>
      <c r="H19" s="77" t="s">
        <v>38</v>
      </c>
      <c r="I19" s="44">
        <v>1</v>
      </c>
      <c r="J19" s="44">
        <v>2</v>
      </c>
      <c r="K19" s="44">
        <f t="shared" si="0"/>
        <v>40</v>
      </c>
      <c r="L19" s="44">
        <f t="shared" si="1"/>
        <v>64</v>
      </c>
      <c r="M19" s="135" t="s">
        <v>1032</v>
      </c>
    </row>
    <row r="20" spans="1:13" s="84" customFormat="1" ht="33.75" customHeight="1" x14ac:dyDescent="0.25">
      <c r="A20" s="82">
        <v>15</v>
      </c>
      <c r="B20" s="56" t="s">
        <v>354</v>
      </c>
      <c r="C20" s="88" t="s">
        <v>355</v>
      </c>
      <c r="D20" s="89" t="s">
        <v>356</v>
      </c>
      <c r="E20" s="89" t="s">
        <v>263</v>
      </c>
      <c r="F20" s="89" t="s">
        <v>328</v>
      </c>
      <c r="G20" s="77" t="s">
        <v>329</v>
      </c>
      <c r="H20" s="77" t="s">
        <v>40</v>
      </c>
      <c r="I20" s="44">
        <v>1</v>
      </c>
      <c r="J20" s="44">
        <v>2</v>
      </c>
      <c r="K20" s="44">
        <f t="shared" si="0"/>
        <v>40</v>
      </c>
      <c r="L20" s="44">
        <f t="shared" si="1"/>
        <v>64</v>
      </c>
      <c r="M20" s="135" t="s">
        <v>1032</v>
      </c>
    </row>
    <row r="21" spans="1:13" s="84" customFormat="1" ht="33.75" customHeight="1" x14ac:dyDescent="0.25">
      <c r="A21" s="32">
        <v>16</v>
      </c>
      <c r="B21" s="56" t="s">
        <v>303</v>
      </c>
      <c r="C21" s="88" t="s">
        <v>304</v>
      </c>
      <c r="D21" s="89" t="s">
        <v>305</v>
      </c>
      <c r="E21" s="89" t="s">
        <v>162</v>
      </c>
      <c r="F21" s="89" t="s">
        <v>306</v>
      </c>
      <c r="G21" s="77" t="s">
        <v>307</v>
      </c>
      <c r="H21" s="77" t="s">
        <v>29</v>
      </c>
      <c r="I21" s="44">
        <v>1</v>
      </c>
      <c r="J21" s="44">
        <v>2</v>
      </c>
      <c r="K21" s="44">
        <f t="shared" si="0"/>
        <v>40</v>
      </c>
      <c r="L21" s="44">
        <f t="shared" si="1"/>
        <v>64</v>
      </c>
      <c r="M21" s="135" t="s">
        <v>1032</v>
      </c>
    </row>
    <row r="22" spans="1:13" s="84" customFormat="1" ht="33.75" customHeight="1" x14ac:dyDescent="0.25">
      <c r="A22" s="82">
        <v>17</v>
      </c>
      <c r="B22" s="51" t="s">
        <v>688</v>
      </c>
      <c r="C22" s="85" t="s">
        <v>489</v>
      </c>
      <c r="D22" s="92">
        <v>30838</v>
      </c>
      <c r="E22" s="86" t="s">
        <v>162</v>
      </c>
      <c r="F22" s="86" t="s">
        <v>717</v>
      </c>
      <c r="G22" s="87" t="s">
        <v>689</v>
      </c>
      <c r="H22" s="87" t="s">
        <v>24</v>
      </c>
      <c r="I22" s="44">
        <v>1</v>
      </c>
      <c r="J22" s="44">
        <v>2</v>
      </c>
      <c r="K22" s="44">
        <f t="shared" si="0"/>
        <v>40</v>
      </c>
      <c r="L22" s="44">
        <f t="shared" si="1"/>
        <v>64</v>
      </c>
      <c r="M22" s="135" t="s">
        <v>1032</v>
      </c>
    </row>
    <row r="23" spans="1:13" s="84" customFormat="1" ht="33.75" customHeight="1" x14ac:dyDescent="0.25">
      <c r="A23" s="32">
        <v>18</v>
      </c>
      <c r="B23" s="56" t="s">
        <v>432</v>
      </c>
      <c r="C23" s="88" t="s">
        <v>433</v>
      </c>
      <c r="D23" s="89" t="s">
        <v>434</v>
      </c>
      <c r="E23" s="89" t="s">
        <v>162</v>
      </c>
      <c r="F23" s="89" t="s">
        <v>328</v>
      </c>
      <c r="G23" s="77" t="s">
        <v>329</v>
      </c>
      <c r="H23" s="77" t="s">
        <v>24</v>
      </c>
      <c r="I23" s="44">
        <v>1</v>
      </c>
      <c r="J23" s="44">
        <v>2</v>
      </c>
      <c r="K23" s="44">
        <f t="shared" si="0"/>
        <v>40</v>
      </c>
      <c r="L23" s="44">
        <f t="shared" si="1"/>
        <v>64</v>
      </c>
      <c r="M23" s="135" t="s">
        <v>1032</v>
      </c>
    </row>
    <row r="24" spans="1:13" s="84" customFormat="1" ht="33.75" customHeight="1" x14ac:dyDescent="0.25">
      <c r="A24" s="82">
        <v>19</v>
      </c>
      <c r="B24" s="56" t="s">
        <v>195</v>
      </c>
      <c r="C24" s="88" t="s">
        <v>196</v>
      </c>
      <c r="D24" s="89" t="s">
        <v>197</v>
      </c>
      <c r="E24" s="89" t="s">
        <v>162</v>
      </c>
      <c r="F24" s="89" t="s">
        <v>198</v>
      </c>
      <c r="G24" s="77" t="s">
        <v>199</v>
      </c>
      <c r="H24" s="77" t="s">
        <v>24</v>
      </c>
      <c r="I24" s="90">
        <v>2</v>
      </c>
      <c r="J24" s="90">
        <v>0</v>
      </c>
      <c r="K24" s="44">
        <f t="shared" si="0"/>
        <v>32</v>
      </c>
      <c r="L24" s="44">
        <f t="shared" si="1"/>
        <v>56</v>
      </c>
      <c r="M24" s="135" t="s">
        <v>1032</v>
      </c>
    </row>
    <row r="25" spans="1:13" s="84" customFormat="1" ht="33.75" customHeight="1" x14ac:dyDescent="0.25">
      <c r="A25" s="32">
        <v>20</v>
      </c>
      <c r="B25" s="56" t="s">
        <v>239</v>
      </c>
      <c r="C25" s="88" t="s">
        <v>240</v>
      </c>
      <c r="D25" s="89" t="s">
        <v>241</v>
      </c>
      <c r="E25" s="89" t="s">
        <v>162</v>
      </c>
      <c r="F25" s="89" t="s">
        <v>242</v>
      </c>
      <c r="G25" s="77" t="s">
        <v>243</v>
      </c>
      <c r="H25" s="77" t="s">
        <v>534</v>
      </c>
      <c r="I25" s="90">
        <v>2</v>
      </c>
      <c r="J25" s="90">
        <v>0</v>
      </c>
      <c r="K25" s="44">
        <f t="shared" si="0"/>
        <v>32</v>
      </c>
      <c r="L25" s="44">
        <f t="shared" si="1"/>
        <v>56</v>
      </c>
      <c r="M25" s="135" t="s">
        <v>1032</v>
      </c>
    </row>
    <row r="26" spans="1:13" s="84" customFormat="1" ht="33.75" customHeight="1" x14ac:dyDescent="0.25">
      <c r="A26" s="82">
        <v>21</v>
      </c>
      <c r="B26" s="56" t="s">
        <v>375</v>
      </c>
      <c r="C26" s="88" t="s">
        <v>160</v>
      </c>
      <c r="D26" s="89" t="s">
        <v>377</v>
      </c>
      <c r="E26" s="89" t="s">
        <v>162</v>
      </c>
      <c r="F26" s="89" t="s">
        <v>188</v>
      </c>
      <c r="G26" s="77" t="s">
        <v>189</v>
      </c>
      <c r="H26" s="77" t="s">
        <v>24</v>
      </c>
      <c r="I26" s="90">
        <v>2</v>
      </c>
      <c r="J26" s="44">
        <v>0</v>
      </c>
      <c r="K26" s="44">
        <f t="shared" si="0"/>
        <v>32</v>
      </c>
      <c r="L26" s="44">
        <f t="shared" si="1"/>
        <v>56</v>
      </c>
      <c r="M26" s="135" t="s">
        <v>1032</v>
      </c>
    </row>
    <row r="27" spans="1:13" s="84" customFormat="1" ht="33.75" customHeight="1" x14ac:dyDescent="0.25">
      <c r="A27" s="32">
        <v>22</v>
      </c>
      <c r="B27" s="51" t="s">
        <v>516</v>
      </c>
      <c r="C27" s="85" t="s">
        <v>560</v>
      </c>
      <c r="D27" s="92">
        <v>31511</v>
      </c>
      <c r="E27" s="86" t="s">
        <v>162</v>
      </c>
      <c r="F27" s="86" t="s">
        <v>702</v>
      </c>
      <c r="G27" s="87" t="s">
        <v>724</v>
      </c>
      <c r="H27" s="87" t="s">
        <v>24</v>
      </c>
      <c r="I27" s="44">
        <v>2</v>
      </c>
      <c r="J27" s="44">
        <v>0</v>
      </c>
      <c r="K27" s="44">
        <f t="shared" si="0"/>
        <v>32</v>
      </c>
      <c r="L27" s="44">
        <f t="shared" si="1"/>
        <v>56</v>
      </c>
      <c r="M27" s="135" t="s">
        <v>1032</v>
      </c>
    </row>
    <row r="28" spans="1:13" s="84" customFormat="1" ht="33.75" customHeight="1" x14ac:dyDescent="0.25">
      <c r="A28" s="82">
        <v>23</v>
      </c>
      <c r="B28" s="56" t="s">
        <v>185</v>
      </c>
      <c r="C28" s="88" t="s">
        <v>186</v>
      </c>
      <c r="D28" s="89" t="s">
        <v>187</v>
      </c>
      <c r="E28" s="89" t="s">
        <v>162</v>
      </c>
      <c r="F28" s="89" t="s">
        <v>188</v>
      </c>
      <c r="G28" s="77" t="s">
        <v>189</v>
      </c>
      <c r="H28" s="77" t="s">
        <v>24</v>
      </c>
      <c r="I28" s="90">
        <v>2</v>
      </c>
      <c r="J28" s="90">
        <v>0</v>
      </c>
      <c r="K28" s="44">
        <f t="shared" si="0"/>
        <v>32</v>
      </c>
      <c r="L28" s="44">
        <f t="shared" si="1"/>
        <v>56</v>
      </c>
      <c r="M28" s="135" t="s">
        <v>1032</v>
      </c>
    </row>
    <row r="29" spans="1:13" s="84" customFormat="1" ht="33.75" customHeight="1" x14ac:dyDescent="0.25">
      <c r="A29" s="32">
        <v>24</v>
      </c>
      <c r="B29" s="56" t="s">
        <v>352</v>
      </c>
      <c r="C29" s="88" t="s">
        <v>166</v>
      </c>
      <c r="D29" s="89" t="s">
        <v>353</v>
      </c>
      <c r="E29" s="89" t="s">
        <v>162</v>
      </c>
      <c r="F29" s="89" t="s">
        <v>163</v>
      </c>
      <c r="G29" s="77" t="s">
        <v>164</v>
      </c>
      <c r="H29" s="77" t="s">
        <v>38</v>
      </c>
      <c r="I29" s="90">
        <v>1</v>
      </c>
      <c r="J29" s="44">
        <v>1</v>
      </c>
      <c r="K29" s="44">
        <f t="shared" si="0"/>
        <v>28</v>
      </c>
      <c r="L29" s="44">
        <f t="shared" si="1"/>
        <v>52</v>
      </c>
      <c r="M29" s="135" t="s">
        <v>1032</v>
      </c>
    </row>
    <row r="30" spans="1:13" s="84" customFormat="1" ht="33.75" customHeight="1" x14ac:dyDescent="0.25">
      <c r="A30" s="82">
        <v>25</v>
      </c>
      <c r="B30" s="51" t="s">
        <v>678</v>
      </c>
      <c r="C30" s="85" t="s">
        <v>26</v>
      </c>
      <c r="D30" s="92">
        <v>26765</v>
      </c>
      <c r="E30" s="86" t="s">
        <v>162</v>
      </c>
      <c r="F30" s="86" t="s">
        <v>716</v>
      </c>
      <c r="G30" s="87" t="s">
        <v>679</v>
      </c>
      <c r="H30" s="87" t="s">
        <v>29</v>
      </c>
      <c r="I30" s="44">
        <v>1</v>
      </c>
      <c r="J30" s="44">
        <v>1</v>
      </c>
      <c r="K30" s="44">
        <f t="shared" si="0"/>
        <v>28</v>
      </c>
      <c r="L30" s="44">
        <f t="shared" si="1"/>
        <v>52</v>
      </c>
      <c r="M30" s="135" t="s">
        <v>1032</v>
      </c>
    </row>
    <row r="31" spans="1:13" s="84" customFormat="1" ht="33.75" customHeight="1" x14ac:dyDescent="0.25">
      <c r="A31" s="32">
        <v>26</v>
      </c>
      <c r="B31" s="56" t="s">
        <v>266</v>
      </c>
      <c r="C31" s="88" t="s">
        <v>267</v>
      </c>
      <c r="D31" s="89" t="s">
        <v>268</v>
      </c>
      <c r="E31" s="89" t="s">
        <v>162</v>
      </c>
      <c r="F31" s="89" t="s">
        <v>269</v>
      </c>
      <c r="G31" s="77" t="s">
        <v>270</v>
      </c>
      <c r="H31" s="77" t="s">
        <v>24</v>
      </c>
      <c r="I31" s="90">
        <v>1</v>
      </c>
      <c r="J31" s="90">
        <v>1</v>
      </c>
      <c r="K31" s="44">
        <f t="shared" si="0"/>
        <v>28</v>
      </c>
      <c r="L31" s="44">
        <f t="shared" si="1"/>
        <v>52</v>
      </c>
      <c r="M31" s="135" t="s">
        <v>1032</v>
      </c>
    </row>
    <row r="32" spans="1:13" s="84" customFormat="1" ht="33.75" customHeight="1" x14ac:dyDescent="0.25">
      <c r="A32" s="82">
        <v>27</v>
      </c>
      <c r="B32" s="51" t="s">
        <v>607</v>
      </c>
      <c r="C32" s="85" t="s">
        <v>340</v>
      </c>
      <c r="D32" s="86" t="s">
        <v>606</v>
      </c>
      <c r="E32" s="86" t="s">
        <v>162</v>
      </c>
      <c r="F32" s="86" t="s">
        <v>598</v>
      </c>
      <c r="G32" s="87" t="s">
        <v>597</v>
      </c>
      <c r="H32" s="87" t="s">
        <v>24</v>
      </c>
      <c r="I32" s="95">
        <v>1</v>
      </c>
      <c r="J32" s="44">
        <v>1</v>
      </c>
      <c r="K32" s="44">
        <f t="shared" si="0"/>
        <v>28</v>
      </c>
      <c r="L32" s="44">
        <f t="shared" si="1"/>
        <v>52</v>
      </c>
      <c r="M32" s="135" t="s">
        <v>1032</v>
      </c>
    </row>
    <row r="33" spans="1:13" s="84" customFormat="1" ht="33.75" customHeight="1" x14ac:dyDescent="0.25">
      <c r="A33" s="32">
        <v>28</v>
      </c>
      <c r="B33" s="56" t="s">
        <v>482</v>
      </c>
      <c r="C33" s="88" t="s">
        <v>483</v>
      </c>
      <c r="D33" s="89" t="s">
        <v>484</v>
      </c>
      <c r="E33" s="89" t="s">
        <v>162</v>
      </c>
      <c r="F33" s="89" t="s">
        <v>288</v>
      </c>
      <c r="G33" s="77" t="s">
        <v>289</v>
      </c>
      <c r="H33" s="77" t="s">
        <v>29</v>
      </c>
      <c r="I33" s="90">
        <v>1</v>
      </c>
      <c r="J33" s="44">
        <v>1</v>
      </c>
      <c r="K33" s="44">
        <f t="shared" si="0"/>
        <v>28</v>
      </c>
      <c r="L33" s="44">
        <f t="shared" si="1"/>
        <v>52</v>
      </c>
      <c r="M33" s="135" t="s">
        <v>1032</v>
      </c>
    </row>
    <row r="34" spans="1:13" s="84" customFormat="1" ht="33.75" customHeight="1" x14ac:dyDescent="0.25">
      <c r="A34" s="82">
        <v>29</v>
      </c>
      <c r="B34" s="56" t="s">
        <v>435</v>
      </c>
      <c r="C34" s="88" t="s">
        <v>436</v>
      </c>
      <c r="D34" s="89" t="s">
        <v>437</v>
      </c>
      <c r="E34" s="89" t="s">
        <v>162</v>
      </c>
      <c r="F34" s="89" t="s">
        <v>198</v>
      </c>
      <c r="G34" s="77" t="s">
        <v>199</v>
      </c>
      <c r="H34" s="77" t="s">
        <v>24</v>
      </c>
      <c r="I34" s="94">
        <v>1</v>
      </c>
      <c r="J34" s="44">
        <v>1</v>
      </c>
      <c r="K34" s="44">
        <f t="shared" si="0"/>
        <v>28</v>
      </c>
      <c r="L34" s="44">
        <f t="shared" si="1"/>
        <v>52</v>
      </c>
      <c r="M34" s="135" t="s">
        <v>1032</v>
      </c>
    </row>
    <row r="35" spans="1:13" s="84" customFormat="1" ht="33.75" customHeight="1" x14ac:dyDescent="0.25">
      <c r="A35" s="32">
        <v>30</v>
      </c>
      <c r="B35" s="56" t="s">
        <v>519</v>
      </c>
      <c r="C35" s="88" t="s">
        <v>520</v>
      </c>
      <c r="D35" s="89" t="s">
        <v>521</v>
      </c>
      <c r="E35" s="89" t="s">
        <v>162</v>
      </c>
      <c r="F35" s="89" t="s">
        <v>297</v>
      </c>
      <c r="G35" s="77" t="s">
        <v>298</v>
      </c>
      <c r="H35" s="77" t="s">
        <v>24</v>
      </c>
      <c r="I35" s="44">
        <v>1</v>
      </c>
      <c r="J35" s="44">
        <v>1</v>
      </c>
      <c r="K35" s="44">
        <f t="shared" si="0"/>
        <v>28</v>
      </c>
      <c r="L35" s="44">
        <f t="shared" si="1"/>
        <v>52</v>
      </c>
      <c r="M35" s="135" t="s">
        <v>1032</v>
      </c>
    </row>
    <row r="36" spans="1:13" s="84" customFormat="1" ht="33.75" customHeight="1" x14ac:dyDescent="0.25">
      <c r="A36" s="82">
        <v>31</v>
      </c>
      <c r="B36" s="56" t="s">
        <v>375</v>
      </c>
      <c r="C36" s="88" t="s">
        <v>160</v>
      </c>
      <c r="D36" s="89" t="s">
        <v>376</v>
      </c>
      <c r="E36" s="89" t="s">
        <v>162</v>
      </c>
      <c r="F36" s="89" t="s">
        <v>328</v>
      </c>
      <c r="G36" s="77" t="s">
        <v>329</v>
      </c>
      <c r="H36" s="77" t="s">
        <v>24</v>
      </c>
      <c r="I36" s="95">
        <v>1</v>
      </c>
      <c r="J36" s="44">
        <v>1</v>
      </c>
      <c r="K36" s="44">
        <f t="shared" si="0"/>
        <v>28</v>
      </c>
      <c r="L36" s="44">
        <f t="shared" si="1"/>
        <v>52</v>
      </c>
      <c r="M36" s="135" t="s">
        <v>1032</v>
      </c>
    </row>
    <row r="37" spans="1:13" s="84" customFormat="1" ht="33.75" customHeight="1" x14ac:dyDescent="0.25">
      <c r="A37" s="32">
        <v>32</v>
      </c>
      <c r="B37" s="56" t="s">
        <v>485</v>
      </c>
      <c r="C37" s="88" t="s">
        <v>486</v>
      </c>
      <c r="D37" s="89" t="s">
        <v>487</v>
      </c>
      <c r="E37" s="89" t="s">
        <v>162</v>
      </c>
      <c r="F37" s="89" t="s">
        <v>412</v>
      </c>
      <c r="G37" s="77" t="s">
        <v>413</v>
      </c>
      <c r="H37" s="77" t="s">
        <v>38</v>
      </c>
      <c r="I37" s="44">
        <v>1</v>
      </c>
      <c r="J37" s="44">
        <v>1</v>
      </c>
      <c r="K37" s="44">
        <f t="shared" si="0"/>
        <v>28</v>
      </c>
      <c r="L37" s="44">
        <f t="shared" si="1"/>
        <v>52</v>
      </c>
      <c r="M37" s="135" t="s">
        <v>1032</v>
      </c>
    </row>
    <row r="38" spans="1:13" s="84" customFormat="1" ht="33.75" customHeight="1" x14ac:dyDescent="0.25">
      <c r="A38" s="82">
        <v>33</v>
      </c>
      <c r="B38" s="56" t="s">
        <v>344</v>
      </c>
      <c r="C38" s="88" t="s">
        <v>348</v>
      </c>
      <c r="D38" s="89" t="s">
        <v>349</v>
      </c>
      <c r="E38" s="89" t="s">
        <v>263</v>
      </c>
      <c r="F38" s="89" t="s">
        <v>350</v>
      </c>
      <c r="G38" s="77" t="s">
        <v>351</v>
      </c>
      <c r="H38" s="77" t="s">
        <v>38</v>
      </c>
      <c r="I38" s="95">
        <v>1</v>
      </c>
      <c r="J38" s="44">
        <v>1</v>
      </c>
      <c r="K38" s="44">
        <f t="shared" ref="K38:K69" si="2">(I38*16)+(J38*12)</f>
        <v>28</v>
      </c>
      <c r="L38" s="44">
        <f t="shared" si="1"/>
        <v>52</v>
      </c>
      <c r="M38" s="135" t="s">
        <v>1032</v>
      </c>
    </row>
    <row r="39" spans="1:13" s="84" customFormat="1" ht="33.75" customHeight="1" x14ac:dyDescent="0.25">
      <c r="A39" s="32">
        <v>34</v>
      </c>
      <c r="B39" s="56" t="s">
        <v>445</v>
      </c>
      <c r="C39" s="88" t="s">
        <v>446</v>
      </c>
      <c r="D39" s="89" t="s">
        <v>447</v>
      </c>
      <c r="E39" s="89" t="s">
        <v>263</v>
      </c>
      <c r="F39" s="89" t="s">
        <v>269</v>
      </c>
      <c r="G39" s="77" t="s">
        <v>270</v>
      </c>
      <c r="H39" s="77" t="s">
        <v>11</v>
      </c>
      <c r="I39" s="90">
        <v>1</v>
      </c>
      <c r="J39" s="44">
        <v>2</v>
      </c>
      <c r="K39" s="44">
        <f t="shared" si="2"/>
        <v>40</v>
      </c>
      <c r="L39" s="90">
        <v>40</v>
      </c>
      <c r="M39" s="135" t="s">
        <v>1032</v>
      </c>
    </row>
    <row r="40" spans="1:13" s="84" customFormat="1" ht="33.75" customHeight="1" x14ac:dyDescent="0.25">
      <c r="A40" s="82">
        <v>35</v>
      </c>
      <c r="B40" s="56" t="s">
        <v>334</v>
      </c>
      <c r="C40" s="88" t="s">
        <v>335</v>
      </c>
      <c r="D40" s="89" t="s">
        <v>336</v>
      </c>
      <c r="E40" s="89" t="s">
        <v>263</v>
      </c>
      <c r="F40" s="89" t="s">
        <v>337</v>
      </c>
      <c r="G40" s="77" t="s">
        <v>338</v>
      </c>
      <c r="H40" s="77" t="s">
        <v>29</v>
      </c>
      <c r="I40" s="94">
        <v>1</v>
      </c>
      <c r="J40" s="44">
        <v>0</v>
      </c>
      <c r="K40" s="44">
        <f t="shared" si="2"/>
        <v>16</v>
      </c>
      <c r="L40" s="44">
        <f t="shared" ref="L40:L71" si="3">K40+24</f>
        <v>40</v>
      </c>
      <c r="M40" s="135" t="s">
        <v>1032</v>
      </c>
    </row>
    <row r="41" spans="1:13" s="84" customFormat="1" ht="33.75" customHeight="1" x14ac:dyDescent="0.25">
      <c r="A41" s="32">
        <v>36</v>
      </c>
      <c r="B41" s="103" t="s">
        <v>41</v>
      </c>
      <c r="C41" s="91" t="s">
        <v>565</v>
      </c>
      <c r="D41" s="92">
        <v>24829</v>
      </c>
      <c r="E41" s="86" t="s">
        <v>162</v>
      </c>
      <c r="F41" s="86" t="s">
        <v>707</v>
      </c>
      <c r="G41" s="93" t="s">
        <v>657</v>
      </c>
      <c r="H41" s="93" t="s">
        <v>42</v>
      </c>
      <c r="I41" s="44">
        <v>1</v>
      </c>
      <c r="J41" s="44">
        <v>0</v>
      </c>
      <c r="K41" s="44">
        <f t="shared" si="2"/>
        <v>16</v>
      </c>
      <c r="L41" s="44">
        <f t="shared" si="3"/>
        <v>40</v>
      </c>
      <c r="M41" s="135" t="s">
        <v>1032</v>
      </c>
    </row>
    <row r="42" spans="1:13" s="84" customFormat="1" ht="33.75" customHeight="1" x14ac:dyDescent="0.25">
      <c r="A42" s="82">
        <v>37</v>
      </c>
      <c r="B42" s="51" t="s">
        <v>621</v>
      </c>
      <c r="C42" s="85" t="s">
        <v>230</v>
      </c>
      <c r="D42" s="86" t="s">
        <v>620</v>
      </c>
      <c r="E42" s="86" t="s">
        <v>162</v>
      </c>
      <c r="F42" s="86" t="s">
        <v>619</v>
      </c>
      <c r="G42" s="87" t="s">
        <v>618</v>
      </c>
      <c r="H42" s="87" t="s">
        <v>24</v>
      </c>
      <c r="I42" s="95">
        <v>1</v>
      </c>
      <c r="J42" s="44">
        <v>0</v>
      </c>
      <c r="K42" s="44">
        <f t="shared" si="2"/>
        <v>16</v>
      </c>
      <c r="L42" s="44">
        <f t="shared" si="3"/>
        <v>40</v>
      </c>
      <c r="M42" s="135" t="s">
        <v>1032</v>
      </c>
    </row>
    <row r="43" spans="1:13" s="84" customFormat="1" ht="33.75" customHeight="1" x14ac:dyDescent="0.25">
      <c r="A43" s="32">
        <v>38</v>
      </c>
      <c r="B43" s="104" t="s">
        <v>630</v>
      </c>
      <c r="C43" s="85" t="s">
        <v>196</v>
      </c>
      <c r="D43" s="86" t="s">
        <v>629</v>
      </c>
      <c r="E43" s="86" t="s">
        <v>162</v>
      </c>
      <c r="F43" s="86" t="s">
        <v>580</v>
      </c>
      <c r="G43" s="87" t="s">
        <v>579</v>
      </c>
      <c r="H43" s="87" t="s">
        <v>38</v>
      </c>
      <c r="I43" s="44">
        <v>1</v>
      </c>
      <c r="J43" s="44">
        <v>0</v>
      </c>
      <c r="K43" s="44">
        <f t="shared" si="2"/>
        <v>16</v>
      </c>
      <c r="L43" s="44">
        <f t="shared" si="3"/>
        <v>40</v>
      </c>
      <c r="M43" s="135" t="s">
        <v>1032</v>
      </c>
    </row>
    <row r="44" spans="1:13" s="84" customFormat="1" ht="33.75" customHeight="1" x14ac:dyDescent="0.25">
      <c r="A44" s="82">
        <v>39</v>
      </c>
      <c r="B44" s="56" t="s">
        <v>458</v>
      </c>
      <c r="C44" s="88" t="s">
        <v>459</v>
      </c>
      <c r="D44" s="89" t="s">
        <v>460</v>
      </c>
      <c r="E44" s="89" t="s">
        <v>162</v>
      </c>
      <c r="F44" s="89" t="s">
        <v>323</v>
      </c>
      <c r="G44" s="77" t="s">
        <v>324</v>
      </c>
      <c r="H44" s="77" t="s">
        <v>24</v>
      </c>
      <c r="I44" s="95">
        <v>1</v>
      </c>
      <c r="J44" s="44">
        <v>0</v>
      </c>
      <c r="K44" s="44">
        <f t="shared" si="2"/>
        <v>16</v>
      </c>
      <c r="L44" s="44">
        <f t="shared" si="3"/>
        <v>40</v>
      </c>
      <c r="M44" s="135" t="s">
        <v>1032</v>
      </c>
    </row>
    <row r="45" spans="1:13" s="84" customFormat="1" ht="33.75" customHeight="1" x14ac:dyDescent="0.25">
      <c r="A45" s="32">
        <v>40</v>
      </c>
      <c r="B45" s="56" t="s">
        <v>249</v>
      </c>
      <c r="C45" s="88" t="s">
        <v>196</v>
      </c>
      <c r="D45" s="89" t="s">
        <v>250</v>
      </c>
      <c r="E45" s="89" t="s">
        <v>162</v>
      </c>
      <c r="F45" s="89" t="s">
        <v>242</v>
      </c>
      <c r="G45" s="77" t="s">
        <v>243</v>
      </c>
      <c r="H45" s="77" t="s">
        <v>24</v>
      </c>
      <c r="I45" s="90">
        <v>1</v>
      </c>
      <c r="J45" s="90">
        <v>0</v>
      </c>
      <c r="K45" s="44">
        <f t="shared" si="2"/>
        <v>16</v>
      </c>
      <c r="L45" s="44">
        <f t="shared" si="3"/>
        <v>40</v>
      </c>
      <c r="M45" s="135" t="s">
        <v>1032</v>
      </c>
    </row>
    <row r="46" spans="1:13" s="84" customFormat="1" ht="33.75" customHeight="1" x14ac:dyDescent="0.25">
      <c r="A46" s="82">
        <v>41</v>
      </c>
      <c r="B46" s="56" t="s">
        <v>504</v>
      </c>
      <c r="C46" s="88" t="s">
        <v>505</v>
      </c>
      <c r="D46" s="89" t="s">
        <v>506</v>
      </c>
      <c r="E46" s="89" t="s">
        <v>162</v>
      </c>
      <c r="F46" s="89" t="s">
        <v>232</v>
      </c>
      <c r="G46" s="77" t="s">
        <v>233</v>
      </c>
      <c r="H46" s="77" t="s">
        <v>19</v>
      </c>
      <c r="I46" s="95">
        <v>1</v>
      </c>
      <c r="J46" s="44">
        <v>0</v>
      </c>
      <c r="K46" s="44">
        <f t="shared" si="2"/>
        <v>16</v>
      </c>
      <c r="L46" s="44">
        <f t="shared" si="3"/>
        <v>40</v>
      </c>
      <c r="M46" s="135" t="s">
        <v>1032</v>
      </c>
    </row>
    <row r="47" spans="1:13" s="84" customFormat="1" ht="33.75" customHeight="1" x14ac:dyDescent="0.25">
      <c r="A47" s="32">
        <v>42</v>
      </c>
      <c r="B47" s="56" t="s">
        <v>286</v>
      </c>
      <c r="C47" s="88" t="s">
        <v>196</v>
      </c>
      <c r="D47" s="89" t="s">
        <v>287</v>
      </c>
      <c r="E47" s="89" t="s">
        <v>203</v>
      </c>
      <c r="F47" s="89" t="s">
        <v>288</v>
      </c>
      <c r="G47" s="77" t="s">
        <v>289</v>
      </c>
      <c r="H47" s="77" t="s">
        <v>536</v>
      </c>
      <c r="I47" s="44">
        <v>1</v>
      </c>
      <c r="J47" s="44">
        <v>0</v>
      </c>
      <c r="K47" s="44">
        <f t="shared" si="2"/>
        <v>16</v>
      </c>
      <c r="L47" s="44">
        <f t="shared" si="3"/>
        <v>40</v>
      </c>
      <c r="M47" s="135" t="s">
        <v>1032</v>
      </c>
    </row>
    <row r="48" spans="1:13" s="84" customFormat="1" ht="33.75" customHeight="1" x14ac:dyDescent="0.25">
      <c r="A48" s="82">
        <v>43</v>
      </c>
      <c r="B48" s="51" t="s">
        <v>587</v>
      </c>
      <c r="C48" s="85" t="s">
        <v>207</v>
      </c>
      <c r="D48" s="86" t="s">
        <v>633</v>
      </c>
      <c r="E48" s="86" t="s">
        <v>162</v>
      </c>
      <c r="F48" s="86" t="s">
        <v>567</v>
      </c>
      <c r="G48" s="87" t="s">
        <v>566</v>
      </c>
      <c r="H48" s="87" t="s">
        <v>38</v>
      </c>
      <c r="I48" s="95">
        <v>1</v>
      </c>
      <c r="J48" s="44">
        <v>0</v>
      </c>
      <c r="K48" s="44">
        <f t="shared" si="2"/>
        <v>16</v>
      </c>
      <c r="L48" s="44">
        <f t="shared" si="3"/>
        <v>40</v>
      </c>
      <c r="M48" s="135" t="s">
        <v>1032</v>
      </c>
    </row>
    <row r="49" spans="1:13" s="84" customFormat="1" ht="33.75" customHeight="1" x14ac:dyDescent="0.25">
      <c r="A49" s="32">
        <v>44</v>
      </c>
      <c r="B49" s="56" t="s">
        <v>372</v>
      </c>
      <c r="C49" s="88" t="s">
        <v>373</v>
      </c>
      <c r="D49" s="89" t="s">
        <v>374</v>
      </c>
      <c r="E49" s="89" t="s">
        <v>263</v>
      </c>
      <c r="F49" s="89" t="s">
        <v>297</v>
      </c>
      <c r="G49" s="77" t="s">
        <v>298</v>
      </c>
      <c r="H49" s="77" t="s">
        <v>40</v>
      </c>
      <c r="I49" s="90">
        <v>0</v>
      </c>
      <c r="J49" s="44">
        <v>4</v>
      </c>
      <c r="K49" s="44">
        <f t="shared" si="2"/>
        <v>48</v>
      </c>
      <c r="L49" s="44">
        <f t="shared" si="3"/>
        <v>72</v>
      </c>
      <c r="M49" s="135" t="s">
        <v>1032</v>
      </c>
    </row>
    <row r="50" spans="1:13" s="84" customFormat="1" ht="33.75" customHeight="1" x14ac:dyDescent="0.25">
      <c r="A50" s="82">
        <v>45</v>
      </c>
      <c r="B50" s="51" t="s">
        <v>652</v>
      </c>
      <c r="C50" s="85" t="s">
        <v>616</v>
      </c>
      <c r="D50" s="86" t="s">
        <v>651</v>
      </c>
      <c r="E50" s="86" t="s">
        <v>162</v>
      </c>
      <c r="F50" s="86" t="s">
        <v>555</v>
      </c>
      <c r="G50" s="87" t="s">
        <v>554</v>
      </c>
      <c r="H50" s="87" t="s">
        <v>24</v>
      </c>
      <c r="I50" s="95">
        <v>0</v>
      </c>
      <c r="J50" s="44">
        <v>3</v>
      </c>
      <c r="K50" s="44">
        <f t="shared" si="2"/>
        <v>36</v>
      </c>
      <c r="L50" s="44">
        <f t="shared" si="3"/>
        <v>60</v>
      </c>
      <c r="M50" s="135" t="s">
        <v>1032</v>
      </c>
    </row>
    <row r="51" spans="1:13" s="84" customFormat="1" ht="33.75" customHeight="1" x14ac:dyDescent="0.25">
      <c r="A51" s="32">
        <v>46</v>
      </c>
      <c r="B51" s="56" t="s">
        <v>507</v>
      </c>
      <c r="C51" s="88" t="s">
        <v>318</v>
      </c>
      <c r="D51" s="89" t="s">
        <v>508</v>
      </c>
      <c r="E51" s="89" t="s">
        <v>162</v>
      </c>
      <c r="F51" s="89" t="s">
        <v>509</v>
      </c>
      <c r="G51" s="77" t="s">
        <v>510</v>
      </c>
      <c r="H51" s="77" t="s">
        <v>541</v>
      </c>
      <c r="I51" s="90">
        <v>0</v>
      </c>
      <c r="J51" s="44">
        <v>2</v>
      </c>
      <c r="K51" s="44">
        <f t="shared" si="2"/>
        <v>24</v>
      </c>
      <c r="L51" s="44">
        <f t="shared" si="3"/>
        <v>48</v>
      </c>
      <c r="M51" s="135" t="s">
        <v>1032</v>
      </c>
    </row>
    <row r="52" spans="1:13" s="84" customFormat="1" ht="33.75" customHeight="1" x14ac:dyDescent="0.25">
      <c r="A52" s="82">
        <v>47</v>
      </c>
      <c r="B52" s="51" t="s">
        <v>417</v>
      </c>
      <c r="C52" s="85" t="s">
        <v>569</v>
      </c>
      <c r="D52" s="86" t="s">
        <v>600</v>
      </c>
      <c r="E52" s="86" t="s">
        <v>162</v>
      </c>
      <c r="F52" s="86" t="s">
        <v>598</v>
      </c>
      <c r="G52" s="87" t="s">
        <v>597</v>
      </c>
      <c r="H52" s="87" t="s">
        <v>38</v>
      </c>
      <c r="I52" s="95">
        <v>0</v>
      </c>
      <c r="J52" s="44">
        <v>2</v>
      </c>
      <c r="K52" s="44">
        <f t="shared" si="2"/>
        <v>24</v>
      </c>
      <c r="L52" s="44">
        <f t="shared" si="3"/>
        <v>48</v>
      </c>
      <c r="M52" s="135" t="s">
        <v>1032</v>
      </c>
    </row>
    <row r="53" spans="1:13" s="84" customFormat="1" ht="33.75" customHeight="1" x14ac:dyDescent="0.25">
      <c r="A53" s="32">
        <v>48</v>
      </c>
      <c r="B53" s="51" t="s">
        <v>131</v>
      </c>
      <c r="C53" s="85" t="s">
        <v>459</v>
      </c>
      <c r="D53" s="92">
        <v>27286</v>
      </c>
      <c r="E53" s="86" t="s">
        <v>162</v>
      </c>
      <c r="F53" s="86" t="s">
        <v>715</v>
      </c>
      <c r="G53" s="87" t="s">
        <v>677</v>
      </c>
      <c r="H53" s="87" t="s">
        <v>24</v>
      </c>
      <c r="I53" s="44">
        <v>0</v>
      </c>
      <c r="J53" s="44">
        <v>2</v>
      </c>
      <c r="K53" s="44">
        <f t="shared" si="2"/>
        <v>24</v>
      </c>
      <c r="L53" s="44">
        <f t="shared" si="3"/>
        <v>48</v>
      </c>
      <c r="M53" s="135" t="s">
        <v>1032</v>
      </c>
    </row>
    <row r="54" spans="1:13" s="84" customFormat="1" ht="33.75" customHeight="1" x14ac:dyDescent="0.25">
      <c r="A54" s="82">
        <v>49</v>
      </c>
      <c r="B54" s="56" t="s">
        <v>214</v>
      </c>
      <c r="C54" s="88" t="s">
        <v>215</v>
      </c>
      <c r="D54" s="89" t="s">
        <v>216</v>
      </c>
      <c r="E54" s="89" t="s">
        <v>162</v>
      </c>
      <c r="F54" s="89" t="s">
        <v>217</v>
      </c>
      <c r="G54" s="77" t="s">
        <v>218</v>
      </c>
      <c r="H54" s="77" t="s">
        <v>533</v>
      </c>
      <c r="I54" s="94">
        <v>0</v>
      </c>
      <c r="J54" s="90">
        <v>2</v>
      </c>
      <c r="K54" s="44">
        <f t="shared" si="2"/>
        <v>24</v>
      </c>
      <c r="L54" s="44">
        <f t="shared" si="3"/>
        <v>48</v>
      </c>
      <c r="M54" s="135" t="s">
        <v>1032</v>
      </c>
    </row>
    <row r="55" spans="1:13" s="84" customFormat="1" ht="33.75" customHeight="1" x14ac:dyDescent="0.25">
      <c r="A55" s="32">
        <v>50</v>
      </c>
      <c r="B55" s="51" t="s">
        <v>611</v>
      </c>
      <c r="C55" s="85" t="s">
        <v>594</v>
      </c>
      <c r="D55" s="86" t="s">
        <v>610</v>
      </c>
      <c r="E55" s="86" t="s">
        <v>162</v>
      </c>
      <c r="F55" s="86" t="s">
        <v>598</v>
      </c>
      <c r="G55" s="87" t="s">
        <v>597</v>
      </c>
      <c r="H55" s="87" t="s">
        <v>38</v>
      </c>
      <c r="I55" s="44">
        <v>0</v>
      </c>
      <c r="J55" s="44">
        <v>2</v>
      </c>
      <c r="K55" s="44">
        <f t="shared" si="2"/>
        <v>24</v>
      </c>
      <c r="L55" s="44">
        <f t="shared" si="3"/>
        <v>48</v>
      </c>
      <c r="M55" s="135" t="s">
        <v>1032</v>
      </c>
    </row>
    <row r="56" spans="1:13" s="84" customFormat="1" ht="33.75" customHeight="1" x14ac:dyDescent="0.25">
      <c r="A56" s="82">
        <v>51</v>
      </c>
      <c r="B56" s="56" t="s">
        <v>476</v>
      </c>
      <c r="C56" s="88" t="s">
        <v>539</v>
      </c>
      <c r="D56" s="89" t="s">
        <v>477</v>
      </c>
      <c r="E56" s="89" t="s">
        <v>162</v>
      </c>
      <c r="F56" s="89" t="s">
        <v>404</v>
      </c>
      <c r="G56" s="77" t="s">
        <v>405</v>
      </c>
      <c r="H56" s="77" t="s">
        <v>47</v>
      </c>
      <c r="I56" s="94">
        <v>0</v>
      </c>
      <c r="J56" s="44">
        <v>2</v>
      </c>
      <c r="K56" s="44">
        <f t="shared" si="2"/>
        <v>24</v>
      </c>
      <c r="L56" s="44">
        <f t="shared" si="3"/>
        <v>48</v>
      </c>
      <c r="M56" s="135" t="s">
        <v>1032</v>
      </c>
    </row>
    <row r="57" spans="1:13" s="84" customFormat="1" ht="33.75" customHeight="1" x14ac:dyDescent="0.25">
      <c r="A57" s="32">
        <v>52</v>
      </c>
      <c r="B57" s="56" t="s">
        <v>441</v>
      </c>
      <c r="C57" s="88" t="s">
        <v>443</v>
      </c>
      <c r="D57" s="89" t="s">
        <v>444</v>
      </c>
      <c r="E57" s="89" t="s">
        <v>162</v>
      </c>
      <c r="F57" s="89" t="s">
        <v>173</v>
      </c>
      <c r="G57" s="77" t="s">
        <v>174</v>
      </c>
      <c r="H57" s="77" t="s">
        <v>532</v>
      </c>
      <c r="I57" s="44">
        <v>0</v>
      </c>
      <c r="J57" s="44">
        <v>2</v>
      </c>
      <c r="K57" s="44">
        <f t="shared" si="2"/>
        <v>24</v>
      </c>
      <c r="L57" s="44">
        <f t="shared" si="3"/>
        <v>48</v>
      </c>
      <c r="M57" s="135" t="s">
        <v>1032</v>
      </c>
    </row>
    <row r="58" spans="1:13" s="84" customFormat="1" ht="33.75" customHeight="1" x14ac:dyDescent="0.25">
      <c r="A58" s="82">
        <v>53</v>
      </c>
      <c r="B58" s="56" t="s">
        <v>279</v>
      </c>
      <c r="C58" s="88" t="s">
        <v>284</v>
      </c>
      <c r="D58" s="89" t="s">
        <v>285</v>
      </c>
      <c r="E58" s="89" t="s">
        <v>162</v>
      </c>
      <c r="F58" s="89" t="s">
        <v>188</v>
      </c>
      <c r="G58" s="77" t="s">
        <v>189</v>
      </c>
      <c r="H58" s="77" t="s">
        <v>38</v>
      </c>
      <c r="I58" s="94">
        <v>0</v>
      </c>
      <c r="J58" s="44">
        <v>2</v>
      </c>
      <c r="K58" s="44">
        <f t="shared" si="2"/>
        <v>24</v>
      </c>
      <c r="L58" s="44">
        <f t="shared" si="3"/>
        <v>48</v>
      </c>
      <c r="M58" s="135" t="s">
        <v>1032</v>
      </c>
    </row>
    <row r="59" spans="1:13" s="84" customFormat="1" ht="33.75" customHeight="1" x14ac:dyDescent="0.25">
      <c r="A59" s="32">
        <v>54</v>
      </c>
      <c r="B59" s="51" t="s">
        <v>631</v>
      </c>
      <c r="C59" s="85" t="s">
        <v>517</v>
      </c>
      <c r="D59" s="86" t="s">
        <v>632</v>
      </c>
      <c r="E59" s="86" t="s">
        <v>162</v>
      </c>
      <c r="F59" s="86" t="s">
        <v>562</v>
      </c>
      <c r="G59" s="87" t="s">
        <v>561</v>
      </c>
      <c r="H59" s="87" t="s">
        <v>38</v>
      </c>
      <c r="I59" s="44">
        <v>0</v>
      </c>
      <c r="J59" s="44">
        <v>2</v>
      </c>
      <c r="K59" s="44">
        <f t="shared" si="2"/>
        <v>24</v>
      </c>
      <c r="L59" s="44">
        <f t="shared" si="3"/>
        <v>48</v>
      </c>
      <c r="M59" s="135" t="s">
        <v>1032</v>
      </c>
    </row>
    <row r="60" spans="1:13" s="84" customFormat="1" ht="33.75" customHeight="1" x14ac:dyDescent="0.25">
      <c r="A60" s="82">
        <v>55</v>
      </c>
      <c r="B60" s="51" t="s">
        <v>647</v>
      </c>
      <c r="C60" s="85" t="s">
        <v>616</v>
      </c>
      <c r="D60" s="86" t="s">
        <v>646</v>
      </c>
      <c r="E60" s="86" t="s">
        <v>162</v>
      </c>
      <c r="F60" s="86" t="s">
        <v>578</v>
      </c>
      <c r="G60" s="87" t="s">
        <v>577</v>
      </c>
      <c r="H60" s="87" t="s">
        <v>24</v>
      </c>
      <c r="I60" s="95">
        <v>0</v>
      </c>
      <c r="J60" s="44">
        <v>2</v>
      </c>
      <c r="K60" s="44">
        <f t="shared" si="2"/>
        <v>24</v>
      </c>
      <c r="L60" s="44">
        <f t="shared" si="3"/>
        <v>48</v>
      </c>
      <c r="M60" s="135" t="s">
        <v>1032</v>
      </c>
    </row>
    <row r="61" spans="1:13" s="84" customFormat="1" ht="33.75" customHeight="1" x14ac:dyDescent="0.25">
      <c r="A61" s="32">
        <v>56</v>
      </c>
      <c r="B61" s="56" t="s">
        <v>308</v>
      </c>
      <c r="C61" s="88" t="s">
        <v>220</v>
      </c>
      <c r="D61" s="89" t="s">
        <v>309</v>
      </c>
      <c r="E61" s="89" t="s">
        <v>162</v>
      </c>
      <c r="F61" s="89" t="s">
        <v>310</v>
      </c>
      <c r="G61" s="77" t="s">
        <v>311</v>
      </c>
      <c r="H61" s="77" t="s">
        <v>39</v>
      </c>
      <c r="I61" s="90">
        <v>0</v>
      </c>
      <c r="J61" s="44">
        <v>2</v>
      </c>
      <c r="K61" s="44">
        <f t="shared" si="2"/>
        <v>24</v>
      </c>
      <c r="L61" s="44">
        <f t="shared" si="3"/>
        <v>48</v>
      </c>
      <c r="M61" s="135" t="s">
        <v>1032</v>
      </c>
    </row>
    <row r="62" spans="1:13" s="84" customFormat="1" ht="33.75" customHeight="1" x14ac:dyDescent="0.25">
      <c r="A62" s="82">
        <v>57</v>
      </c>
      <c r="B62" s="56" t="s">
        <v>424</v>
      </c>
      <c r="C62" s="88" t="s">
        <v>425</v>
      </c>
      <c r="D62" s="89" t="s">
        <v>426</v>
      </c>
      <c r="E62" s="89" t="s">
        <v>162</v>
      </c>
      <c r="F62" s="89" t="s">
        <v>427</v>
      </c>
      <c r="G62" s="77" t="s">
        <v>428</v>
      </c>
      <c r="H62" s="77" t="s">
        <v>536</v>
      </c>
      <c r="I62" s="95">
        <v>0</v>
      </c>
      <c r="J62" s="44">
        <v>2</v>
      </c>
      <c r="K62" s="44">
        <f t="shared" si="2"/>
        <v>24</v>
      </c>
      <c r="L62" s="44">
        <f t="shared" si="3"/>
        <v>48</v>
      </c>
      <c r="M62" s="135" t="s">
        <v>1032</v>
      </c>
    </row>
    <row r="63" spans="1:13" s="84" customFormat="1" ht="33.75" customHeight="1" x14ac:dyDescent="0.25">
      <c r="A63" s="32">
        <v>58</v>
      </c>
      <c r="B63" s="51" t="s">
        <v>644</v>
      </c>
      <c r="C63" s="85" t="s">
        <v>335</v>
      </c>
      <c r="D63" s="86" t="s">
        <v>636</v>
      </c>
      <c r="E63" s="86" t="s">
        <v>162</v>
      </c>
      <c r="F63" s="86" t="s">
        <v>557</v>
      </c>
      <c r="G63" s="87" t="s">
        <v>556</v>
      </c>
      <c r="H63" s="87" t="s">
        <v>653</v>
      </c>
      <c r="I63" s="44">
        <v>0</v>
      </c>
      <c r="J63" s="44">
        <v>1</v>
      </c>
      <c r="K63" s="44">
        <f t="shared" si="2"/>
        <v>12</v>
      </c>
      <c r="L63" s="44">
        <f t="shared" si="3"/>
        <v>36</v>
      </c>
      <c r="M63" s="135" t="s">
        <v>1032</v>
      </c>
    </row>
    <row r="64" spans="1:13" s="84" customFormat="1" ht="33.75" customHeight="1" x14ac:dyDescent="0.25">
      <c r="A64" s="82">
        <v>59</v>
      </c>
      <c r="B64" s="56" t="s">
        <v>496</v>
      </c>
      <c r="C64" s="88" t="s">
        <v>497</v>
      </c>
      <c r="D64" s="89" t="s">
        <v>498</v>
      </c>
      <c r="E64" s="89" t="s">
        <v>162</v>
      </c>
      <c r="F64" s="89" t="s">
        <v>328</v>
      </c>
      <c r="G64" s="77" t="s">
        <v>329</v>
      </c>
      <c r="H64" s="77" t="s">
        <v>38</v>
      </c>
      <c r="I64" s="94">
        <v>0</v>
      </c>
      <c r="J64" s="44">
        <v>1</v>
      </c>
      <c r="K64" s="44">
        <f t="shared" si="2"/>
        <v>12</v>
      </c>
      <c r="L64" s="44">
        <f t="shared" si="3"/>
        <v>36</v>
      </c>
      <c r="M64" s="135" t="s">
        <v>1032</v>
      </c>
    </row>
    <row r="65" spans="1:13" s="84" customFormat="1" ht="33.75" customHeight="1" x14ac:dyDescent="0.25">
      <c r="A65" s="32">
        <v>60</v>
      </c>
      <c r="B65" s="51" t="s">
        <v>593</v>
      </c>
      <c r="C65" s="85" t="s">
        <v>402</v>
      </c>
      <c r="D65" s="86" t="s">
        <v>592</v>
      </c>
      <c r="E65" s="86" t="s">
        <v>162</v>
      </c>
      <c r="F65" s="86" t="s">
        <v>580</v>
      </c>
      <c r="G65" s="87" t="s">
        <v>579</v>
      </c>
      <c r="H65" s="87" t="s">
        <v>24</v>
      </c>
      <c r="I65" s="44">
        <v>0</v>
      </c>
      <c r="J65" s="44">
        <v>1</v>
      </c>
      <c r="K65" s="44">
        <f t="shared" si="2"/>
        <v>12</v>
      </c>
      <c r="L65" s="44">
        <f t="shared" si="3"/>
        <v>36</v>
      </c>
      <c r="M65" s="135" t="s">
        <v>1032</v>
      </c>
    </row>
    <row r="66" spans="1:13" s="84" customFormat="1" ht="33.75" customHeight="1" x14ac:dyDescent="0.25">
      <c r="A66" s="82">
        <v>61</v>
      </c>
      <c r="B66" s="56" t="s">
        <v>470</v>
      </c>
      <c r="C66" s="88" t="s">
        <v>471</v>
      </c>
      <c r="D66" s="89" t="s">
        <v>472</v>
      </c>
      <c r="E66" s="89" t="s">
        <v>162</v>
      </c>
      <c r="F66" s="89" t="s">
        <v>269</v>
      </c>
      <c r="G66" s="77" t="s">
        <v>270</v>
      </c>
      <c r="H66" s="77" t="s">
        <v>24</v>
      </c>
      <c r="I66" s="94">
        <v>0</v>
      </c>
      <c r="J66" s="44">
        <v>1</v>
      </c>
      <c r="K66" s="44">
        <f t="shared" si="2"/>
        <v>12</v>
      </c>
      <c r="L66" s="44">
        <f t="shared" si="3"/>
        <v>36</v>
      </c>
      <c r="M66" s="135" t="s">
        <v>1032</v>
      </c>
    </row>
    <row r="67" spans="1:13" s="84" customFormat="1" ht="33.75" customHeight="1" x14ac:dyDescent="0.25">
      <c r="A67" s="32">
        <v>62</v>
      </c>
      <c r="B67" s="56" t="s">
        <v>360</v>
      </c>
      <c r="C67" s="88" t="s">
        <v>361</v>
      </c>
      <c r="D67" s="89" t="s">
        <v>362</v>
      </c>
      <c r="E67" s="89" t="s">
        <v>162</v>
      </c>
      <c r="F67" s="89" t="s">
        <v>163</v>
      </c>
      <c r="G67" s="77" t="s">
        <v>164</v>
      </c>
      <c r="H67" s="77" t="s">
        <v>52</v>
      </c>
      <c r="I67" s="44">
        <v>0</v>
      </c>
      <c r="J67" s="44">
        <v>1</v>
      </c>
      <c r="K67" s="44">
        <f t="shared" si="2"/>
        <v>12</v>
      </c>
      <c r="L67" s="44">
        <f t="shared" si="3"/>
        <v>36</v>
      </c>
      <c r="M67" s="135" t="s">
        <v>1032</v>
      </c>
    </row>
    <row r="68" spans="1:13" s="84" customFormat="1" ht="33.75" customHeight="1" x14ac:dyDescent="0.25">
      <c r="A68" s="82">
        <v>63</v>
      </c>
      <c r="B68" s="51" t="s">
        <v>615</v>
      </c>
      <c r="C68" s="85" t="s">
        <v>340</v>
      </c>
      <c r="D68" s="86" t="s">
        <v>614</v>
      </c>
      <c r="E68" s="86" t="s">
        <v>162</v>
      </c>
      <c r="F68" s="86" t="s">
        <v>551</v>
      </c>
      <c r="G68" s="87" t="s">
        <v>550</v>
      </c>
      <c r="H68" s="87" t="s">
        <v>38</v>
      </c>
      <c r="I68" s="95">
        <v>0</v>
      </c>
      <c r="J68" s="44">
        <v>1</v>
      </c>
      <c r="K68" s="44">
        <f t="shared" si="2"/>
        <v>12</v>
      </c>
      <c r="L68" s="44">
        <f t="shared" si="3"/>
        <v>36</v>
      </c>
      <c r="M68" s="135" t="s">
        <v>1032</v>
      </c>
    </row>
    <row r="69" spans="1:13" s="84" customFormat="1" ht="33.75" customHeight="1" x14ac:dyDescent="0.25">
      <c r="A69" s="32">
        <v>64</v>
      </c>
      <c r="B69" s="56" t="s">
        <v>527</v>
      </c>
      <c r="C69" s="88" t="s">
        <v>528</v>
      </c>
      <c r="D69" s="89" t="s">
        <v>529</v>
      </c>
      <c r="E69" s="89" t="s">
        <v>162</v>
      </c>
      <c r="F69" s="89" t="s">
        <v>173</v>
      </c>
      <c r="G69" s="77" t="s">
        <v>174</v>
      </c>
      <c r="H69" s="77" t="s">
        <v>60</v>
      </c>
      <c r="I69" s="90">
        <v>0</v>
      </c>
      <c r="J69" s="44">
        <v>0</v>
      </c>
      <c r="K69" s="44">
        <f t="shared" si="2"/>
        <v>0</v>
      </c>
      <c r="L69" s="44">
        <f t="shared" si="3"/>
        <v>24</v>
      </c>
      <c r="M69" s="135" t="s">
        <v>1032</v>
      </c>
    </row>
    <row r="70" spans="1:13" s="84" customFormat="1" ht="33.75" customHeight="1" x14ac:dyDescent="0.25">
      <c r="A70" s="82">
        <v>65</v>
      </c>
      <c r="B70" s="56" t="s">
        <v>511</v>
      </c>
      <c r="C70" s="88" t="s">
        <v>512</v>
      </c>
      <c r="D70" s="89" t="s">
        <v>513</v>
      </c>
      <c r="E70" s="89" t="s">
        <v>162</v>
      </c>
      <c r="F70" s="89" t="s">
        <v>514</v>
      </c>
      <c r="G70" s="77" t="s">
        <v>515</v>
      </c>
      <c r="H70" s="77" t="s">
        <v>38</v>
      </c>
      <c r="I70" s="95">
        <v>0</v>
      </c>
      <c r="J70" s="44">
        <v>3</v>
      </c>
      <c r="K70" s="44">
        <f t="shared" ref="K70:K76" si="4">(I70*16)+(J70*12)</f>
        <v>36</v>
      </c>
      <c r="L70" s="44">
        <f t="shared" si="3"/>
        <v>60</v>
      </c>
      <c r="M70" s="136"/>
    </row>
    <row r="71" spans="1:13" s="84" customFormat="1" ht="33.75" customHeight="1" x14ac:dyDescent="0.25">
      <c r="A71" s="32">
        <v>66</v>
      </c>
      <c r="B71" s="56" t="s">
        <v>468</v>
      </c>
      <c r="C71" s="88" t="s">
        <v>318</v>
      </c>
      <c r="D71" s="89" t="s">
        <v>469</v>
      </c>
      <c r="E71" s="89" t="s">
        <v>162</v>
      </c>
      <c r="F71" s="89" t="s">
        <v>264</v>
      </c>
      <c r="G71" s="77" t="s">
        <v>265</v>
      </c>
      <c r="H71" s="77" t="s">
        <v>52</v>
      </c>
      <c r="I71" s="44">
        <v>0</v>
      </c>
      <c r="J71" s="44">
        <v>2</v>
      </c>
      <c r="K71" s="44">
        <f t="shared" si="4"/>
        <v>24</v>
      </c>
      <c r="L71" s="44">
        <f t="shared" si="3"/>
        <v>48</v>
      </c>
      <c r="M71" s="136"/>
    </row>
    <row r="72" spans="1:13" s="84" customFormat="1" ht="33.75" customHeight="1" x14ac:dyDescent="0.25">
      <c r="A72" s="82">
        <v>67</v>
      </c>
      <c r="B72" s="56" t="s">
        <v>417</v>
      </c>
      <c r="C72" s="88" t="s">
        <v>220</v>
      </c>
      <c r="D72" s="89" t="s">
        <v>418</v>
      </c>
      <c r="E72" s="89" t="s">
        <v>263</v>
      </c>
      <c r="F72" s="89" t="s">
        <v>242</v>
      </c>
      <c r="G72" s="77" t="s">
        <v>243</v>
      </c>
      <c r="H72" s="77" t="s">
        <v>38</v>
      </c>
      <c r="I72" s="95">
        <v>0</v>
      </c>
      <c r="J72" s="44">
        <v>2</v>
      </c>
      <c r="K72" s="44">
        <f t="shared" si="4"/>
        <v>24</v>
      </c>
      <c r="L72" s="44">
        <f t="shared" ref="L72:L103" si="5">K72+24</f>
        <v>48</v>
      </c>
      <c r="M72" s="136"/>
    </row>
    <row r="73" spans="1:13" s="84" customFormat="1" ht="33.75" customHeight="1" x14ac:dyDescent="0.25">
      <c r="A73" s="32">
        <v>68</v>
      </c>
      <c r="B73" s="56" t="s">
        <v>381</v>
      </c>
      <c r="C73" s="88" t="s">
        <v>196</v>
      </c>
      <c r="D73" s="89" t="s">
        <v>386</v>
      </c>
      <c r="E73" s="89" t="s">
        <v>162</v>
      </c>
      <c r="F73" s="89" t="s">
        <v>209</v>
      </c>
      <c r="G73" s="77" t="s">
        <v>210</v>
      </c>
      <c r="H73" s="77" t="s">
        <v>38</v>
      </c>
      <c r="I73" s="44">
        <v>0</v>
      </c>
      <c r="J73" s="44">
        <v>2</v>
      </c>
      <c r="K73" s="44">
        <f t="shared" si="4"/>
        <v>24</v>
      </c>
      <c r="L73" s="44">
        <f t="shared" si="5"/>
        <v>48</v>
      </c>
      <c r="M73" s="136"/>
    </row>
    <row r="74" spans="1:13" s="84" customFormat="1" ht="33.75" customHeight="1" x14ac:dyDescent="0.25">
      <c r="A74" s="82">
        <v>69</v>
      </c>
      <c r="B74" s="56" t="s">
        <v>522</v>
      </c>
      <c r="C74" s="88" t="s">
        <v>492</v>
      </c>
      <c r="D74" s="89" t="s">
        <v>523</v>
      </c>
      <c r="E74" s="89" t="s">
        <v>162</v>
      </c>
      <c r="F74" s="89" t="s">
        <v>198</v>
      </c>
      <c r="G74" s="77" t="s">
        <v>199</v>
      </c>
      <c r="H74" s="77" t="s">
        <v>24</v>
      </c>
      <c r="I74" s="94">
        <v>0</v>
      </c>
      <c r="J74" s="44">
        <v>2</v>
      </c>
      <c r="K74" s="44">
        <f t="shared" si="4"/>
        <v>24</v>
      </c>
      <c r="L74" s="44">
        <f t="shared" si="5"/>
        <v>48</v>
      </c>
      <c r="M74" s="136"/>
    </row>
    <row r="75" spans="1:13" s="84" customFormat="1" ht="33.75" customHeight="1" x14ac:dyDescent="0.25">
      <c r="A75" s="32">
        <v>70</v>
      </c>
      <c r="B75" s="51" t="s">
        <v>698</v>
      </c>
      <c r="C75" s="85" t="s">
        <v>699</v>
      </c>
      <c r="D75" s="92">
        <v>28641</v>
      </c>
      <c r="E75" s="86" t="s">
        <v>162</v>
      </c>
      <c r="F75" s="86" t="s">
        <v>700</v>
      </c>
      <c r="G75" s="87" t="s">
        <v>701</v>
      </c>
      <c r="H75" s="87" t="s">
        <v>52</v>
      </c>
      <c r="I75" s="44">
        <v>0</v>
      </c>
      <c r="J75" s="44">
        <v>2</v>
      </c>
      <c r="K75" s="44">
        <f t="shared" si="4"/>
        <v>24</v>
      </c>
      <c r="L75" s="44">
        <f t="shared" si="5"/>
        <v>48</v>
      </c>
      <c r="M75" s="136"/>
    </row>
    <row r="76" spans="1:13" s="84" customFormat="1" ht="33.75" customHeight="1" x14ac:dyDescent="0.25">
      <c r="A76" s="82">
        <v>71</v>
      </c>
      <c r="B76" s="103" t="s">
        <v>659</v>
      </c>
      <c r="C76" s="91" t="s">
        <v>565</v>
      </c>
      <c r="D76" s="92">
        <v>26939</v>
      </c>
      <c r="E76" s="86" t="s">
        <v>162</v>
      </c>
      <c r="F76" s="86" t="s">
        <v>709</v>
      </c>
      <c r="G76" s="93" t="s">
        <v>660</v>
      </c>
      <c r="H76" s="93" t="s">
        <v>661</v>
      </c>
      <c r="I76" s="95">
        <v>1</v>
      </c>
      <c r="J76" s="44">
        <v>0</v>
      </c>
      <c r="K76" s="44">
        <f t="shared" si="4"/>
        <v>16</v>
      </c>
      <c r="L76" s="44">
        <f t="shared" si="5"/>
        <v>40</v>
      </c>
      <c r="M76" s="136"/>
    </row>
    <row r="77" spans="1:13" s="84" customFormat="1" ht="33.75" customHeight="1" x14ac:dyDescent="0.25">
      <c r="A77" s="32">
        <v>72</v>
      </c>
      <c r="B77" s="56" t="s">
        <v>398</v>
      </c>
      <c r="C77" s="88" t="s">
        <v>399</v>
      </c>
      <c r="D77" s="89" t="s">
        <v>400</v>
      </c>
      <c r="E77" s="89" t="s">
        <v>162</v>
      </c>
      <c r="F77" s="89" t="s">
        <v>237</v>
      </c>
      <c r="G77" s="77" t="s">
        <v>238</v>
      </c>
      <c r="H77" s="77" t="s">
        <v>538</v>
      </c>
      <c r="I77" s="90">
        <v>0</v>
      </c>
      <c r="J77" s="44">
        <v>0</v>
      </c>
      <c r="K77" s="44">
        <f>K79</f>
        <v>12</v>
      </c>
      <c r="L77" s="44">
        <f t="shared" si="5"/>
        <v>36</v>
      </c>
      <c r="M77" s="136"/>
    </row>
    <row r="78" spans="1:13" s="84" customFormat="1" ht="33.75" customHeight="1" x14ac:dyDescent="0.25">
      <c r="A78" s="82">
        <v>73</v>
      </c>
      <c r="B78" s="51" t="s">
        <v>599</v>
      </c>
      <c r="C78" s="85" t="s">
        <v>560</v>
      </c>
      <c r="D78" s="86" t="s">
        <v>601</v>
      </c>
      <c r="E78" s="86" t="s">
        <v>162</v>
      </c>
      <c r="F78" s="86" t="s">
        <v>591</v>
      </c>
      <c r="G78" s="87" t="s">
        <v>590</v>
      </c>
      <c r="H78" s="87" t="s">
        <v>24</v>
      </c>
      <c r="I78" s="95">
        <v>0</v>
      </c>
      <c r="J78" s="44">
        <v>1</v>
      </c>
      <c r="K78" s="44">
        <f t="shared" ref="K78:K109" si="6">(I78*16)+(J78*12)</f>
        <v>12</v>
      </c>
      <c r="L78" s="44">
        <f t="shared" si="5"/>
        <v>36</v>
      </c>
      <c r="M78" s="136"/>
    </row>
    <row r="79" spans="1:13" s="84" customFormat="1" ht="33.75" customHeight="1" x14ac:dyDescent="0.25">
      <c r="A79" s="32">
        <v>74</v>
      </c>
      <c r="B79" s="56" t="s">
        <v>524</v>
      </c>
      <c r="C79" s="88" t="s">
        <v>525</v>
      </c>
      <c r="D79" s="89" t="s">
        <v>526</v>
      </c>
      <c r="E79" s="89" t="s">
        <v>203</v>
      </c>
      <c r="F79" s="89" t="s">
        <v>209</v>
      </c>
      <c r="G79" s="77" t="s">
        <v>210</v>
      </c>
      <c r="H79" s="77" t="s">
        <v>540</v>
      </c>
      <c r="I79" s="44">
        <v>0</v>
      </c>
      <c r="J79" s="44">
        <v>1</v>
      </c>
      <c r="K79" s="44">
        <f t="shared" si="6"/>
        <v>12</v>
      </c>
      <c r="L79" s="44">
        <f t="shared" si="5"/>
        <v>36</v>
      </c>
      <c r="M79" s="136"/>
    </row>
    <row r="80" spans="1:13" s="84" customFormat="1" ht="33.75" customHeight="1" x14ac:dyDescent="0.25">
      <c r="A80" s="82">
        <v>75</v>
      </c>
      <c r="B80" s="56" t="s">
        <v>378</v>
      </c>
      <c r="C80" s="88" t="s">
        <v>379</v>
      </c>
      <c r="D80" s="89" t="s">
        <v>380</v>
      </c>
      <c r="E80" s="89" t="s">
        <v>162</v>
      </c>
      <c r="F80" s="89" t="s">
        <v>242</v>
      </c>
      <c r="G80" s="77" t="s">
        <v>243</v>
      </c>
      <c r="H80" s="77" t="s">
        <v>24</v>
      </c>
      <c r="I80" s="95">
        <v>0</v>
      </c>
      <c r="J80" s="44">
        <v>1</v>
      </c>
      <c r="K80" s="44">
        <f t="shared" si="6"/>
        <v>12</v>
      </c>
      <c r="L80" s="44">
        <f t="shared" si="5"/>
        <v>36</v>
      </c>
      <c r="M80" s="136"/>
    </row>
    <row r="81" spans="1:13" s="84" customFormat="1" ht="33.75" customHeight="1" x14ac:dyDescent="0.25">
      <c r="A81" s="32">
        <v>76</v>
      </c>
      <c r="B81" s="51" t="s">
        <v>613</v>
      </c>
      <c r="C81" s="85" t="s">
        <v>505</v>
      </c>
      <c r="D81" s="86" t="s">
        <v>612</v>
      </c>
      <c r="E81" s="86" t="s">
        <v>162</v>
      </c>
      <c r="F81" s="86" t="s">
        <v>564</v>
      </c>
      <c r="G81" s="87" t="s">
        <v>563</v>
      </c>
      <c r="H81" s="87" t="s">
        <v>60</v>
      </c>
      <c r="I81" s="44">
        <v>0</v>
      </c>
      <c r="J81" s="44">
        <v>1</v>
      </c>
      <c r="K81" s="44">
        <f t="shared" si="6"/>
        <v>12</v>
      </c>
      <c r="L81" s="44">
        <f t="shared" si="5"/>
        <v>36</v>
      </c>
      <c r="M81" s="136"/>
    </row>
    <row r="82" spans="1:13" s="84" customFormat="1" ht="33.75" customHeight="1" x14ac:dyDescent="0.25">
      <c r="A82" s="82">
        <v>77</v>
      </c>
      <c r="B82" s="56" t="s">
        <v>357</v>
      </c>
      <c r="C82" s="88" t="s">
        <v>215</v>
      </c>
      <c r="D82" s="89" t="s">
        <v>358</v>
      </c>
      <c r="E82" s="89" t="s">
        <v>359</v>
      </c>
      <c r="F82" s="89" t="s">
        <v>173</v>
      </c>
      <c r="G82" s="77" t="s">
        <v>174</v>
      </c>
      <c r="H82" s="77" t="s">
        <v>19</v>
      </c>
      <c r="I82" s="94">
        <v>0</v>
      </c>
      <c r="J82" s="44">
        <v>1</v>
      </c>
      <c r="K82" s="44">
        <f t="shared" si="6"/>
        <v>12</v>
      </c>
      <c r="L82" s="44">
        <f t="shared" si="5"/>
        <v>36</v>
      </c>
      <c r="M82" s="136"/>
    </row>
    <row r="83" spans="1:13" s="84" customFormat="1" ht="33.75" customHeight="1" x14ac:dyDescent="0.25">
      <c r="A83" s="32">
        <v>78</v>
      </c>
      <c r="B83" s="56" t="s">
        <v>159</v>
      </c>
      <c r="C83" s="88" t="s">
        <v>160</v>
      </c>
      <c r="D83" s="89" t="s">
        <v>161</v>
      </c>
      <c r="E83" s="89" t="s">
        <v>162</v>
      </c>
      <c r="F83" s="89" t="s">
        <v>163</v>
      </c>
      <c r="G83" s="77" t="s">
        <v>164</v>
      </c>
      <c r="H83" s="77" t="s">
        <v>24</v>
      </c>
      <c r="I83" s="90">
        <v>0</v>
      </c>
      <c r="J83" s="90">
        <v>1</v>
      </c>
      <c r="K83" s="44">
        <f t="shared" si="6"/>
        <v>12</v>
      </c>
      <c r="L83" s="44">
        <f t="shared" si="5"/>
        <v>36</v>
      </c>
      <c r="M83" s="136"/>
    </row>
    <row r="84" spans="1:13" s="84" customFormat="1" ht="33.75" customHeight="1" x14ac:dyDescent="0.25">
      <c r="A84" s="82">
        <v>79</v>
      </c>
      <c r="B84" s="56" t="s">
        <v>453</v>
      </c>
      <c r="C84" s="88" t="s">
        <v>454</v>
      </c>
      <c r="D84" s="89" t="s">
        <v>455</v>
      </c>
      <c r="E84" s="89" t="s">
        <v>162</v>
      </c>
      <c r="F84" s="89" t="s">
        <v>456</v>
      </c>
      <c r="G84" s="77" t="s">
        <v>457</v>
      </c>
      <c r="H84" s="77" t="s">
        <v>24</v>
      </c>
      <c r="I84" s="94">
        <v>0</v>
      </c>
      <c r="J84" s="44">
        <v>1</v>
      </c>
      <c r="K84" s="44">
        <f t="shared" si="6"/>
        <v>12</v>
      </c>
      <c r="L84" s="44">
        <f t="shared" si="5"/>
        <v>36</v>
      </c>
      <c r="M84" s="136"/>
    </row>
    <row r="85" spans="1:13" s="84" customFormat="1" ht="33.75" customHeight="1" x14ac:dyDescent="0.25">
      <c r="A85" s="32">
        <v>80</v>
      </c>
      <c r="B85" s="51" t="s">
        <v>558</v>
      </c>
      <c r="C85" s="85" t="s">
        <v>559</v>
      </c>
      <c r="D85" s="86" t="s">
        <v>628</v>
      </c>
      <c r="E85" s="86" t="s">
        <v>162</v>
      </c>
      <c r="F85" s="86" t="s">
        <v>591</v>
      </c>
      <c r="G85" s="87" t="s">
        <v>590</v>
      </c>
      <c r="H85" s="87" t="s">
        <v>60</v>
      </c>
      <c r="I85" s="44">
        <v>0</v>
      </c>
      <c r="J85" s="44">
        <v>1</v>
      </c>
      <c r="K85" s="44">
        <f t="shared" si="6"/>
        <v>12</v>
      </c>
      <c r="L85" s="44">
        <f t="shared" si="5"/>
        <v>36</v>
      </c>
      <c r="M85" s="136"/>
    </row>
    <row r="86" spans="1:13" s="84" customFormat="1" ht="33.75" customHeight="1" x14ac:dyDescent="0.25">
      <c r="A86" s="82">
        <v>81</v>
      </c>
      <c r="B86" s="56" t="s">
        <v>411</v>
      </c>
      <c r="C86" s="88" t="s">
        <v>230</v>
      </c>
      <c r="D86" s="89" t="s">
        <v>383</v>
      </c>
      <c r="E86" s="89" t="s">
        <v>162</v>
      </c>
      <c r="F86" s="89" t="s">
        <v>412</v>
      </c>
      <c r="G86" s="77" t="s">
        <v>413</v>
      </c>
      <c r="H86" s="77" t="s">
        <v>24</v>
      </c>
      <c r="I86" s="95">
        <v>0</v>
      </c>
      <c r="J86" s="44">
        <v>1</v>
      </c>
      <c r="K86" s="44">
        <f t="shared" si="6"/>
        <v>12</v>
      </c>
      <c r="L86" s="44">
        <f t="shared" si="5"/>
        <v>36</v>
      </c>
      <c r="M86" s="136"/>
    </row>
    <row r="87" spans="1:13" s="84" customFormat="1" ht="33.75" customHeight="1" x14ac:dyDescent="0.25">
      <c r="A87" s="32">
        <v>82</v>
      </c>
      <c r="B87" s="56" t="s">
        <v>165</v>
      </c>
      <c r="C87" s="88" t="s">
        <v>166</v>
      </c>
      <c r="D87" s="89" t="s">
        <v>167</v>
      </c>
      <c r="E87" s="89" t="s">
        <v>162</v>
      </c>
      <c r="F87" s="89" t="s">
        <v>168</v>
      </c>
      <c r="G87" s="77" t="s">
        <v>169</v>
      </c>
      <c r="H87" s="77" t="s">
        <v>24</v>
      </c>
      <c r="I87" s="90">
        <v>0</v>
      </c>
      <c r="J87" s="90">
        <v>1</v>
      </c>
      <c r="K87" s="44">
        <f t="shared" si="6"/>
        <v>12</v>
      </c>
      <c r="L87" s="44">
        <f t="shared" si="5"/>
        <v>36</v>
      </c>
      <c r="M87" s="136"/>
    </row>
    <row r="88" spans="1:13" s="84" customFormat="1" ht="33.75" customHeight="1" x14ac:dyDescent="0.25">
      <c r="A88" s="82">
        <v>83</v>
      </c>
      <c r="B88" s="56" t="s">
        <v>429</v>
      </c>
      <c r="C88" s="88" t="s">
        <v>430</v>
      </c>
      <c r="D88" s="89" t="s">
        <v>431</v>
      </c>
      <c r="E88" s="89" t="s">
        <v>162</v>
      </c>
      <c r="F88" s="89" t="s">
        <v>242</v>
      </c>
      <c r="G88" s="77" t="s">
        <v>243</v>
      </c>
      <c r="H88" s="77" t="s">
        <v>38</v>
      </c>
      <c r="I88" s="94">
        <v>0</v>
      </c>
      <c r="J88" s="44">
        <v>0</v>
      </c>
      <c r="K88" s="44">
        <f t="shared" si="6"/>
        <v>0</v>
      </c>
      <c r="L88" s="44">
        <f t="shared" si="5"/>
        <v>24</v>
      </c>
      <c r="M88" s="136"/>
    </row>
    <row r="89" spans="1:13" s="84" customFormat="1" ht="33.75" customHeight="1" x14ac:dyDescent="0.25">
      <c r="A89" s="32">
        <v>84</v>
      </c>
      <c r="B89" s="56" t="s">
        <v>419</v>
      </c>
      <c r="C89" s="88" t="s">
        <v>420</v>
      </c>
      <c r="D89" s="89" t="s">
        <v>421</v>
      </c>
      <c r="E89" s="89" t="s">
        <v>162</v>
      </c>
      <c r="F89" s="89" t="s">
        <v>422</v>
      </c>
      <c r="G89" s="77" t="s">
        <v>423</v>
      </c>
      <c r="H89" s="77" t="s">
        <v>51</v>
      </c>
      <c r="I89" s="90">
        <v>0</v>
      </c>
      <c r="J89" s="44">
        <v>0</v>
      </c>
      <c r="K89" s="44">
        <f t="shared" si="6"/>
        <v>0</v>
      </c>
      <c r="L89" s="44">
        <f t="shared" si="5"/>
        <v>24</v>
      </c>
      <c r="M89" s="136"/>
    </row>
    <row r="90" spans="1:13" s="84" customFormat="1" ht="33.75" customHeight="1" x14ac:dyDescent="0.25">
      <c r="A90" s="82">
        <v>85</v>
      </c>
      <c r="B90" s="51" t="s">
        <v>649</v>
      </c>
      <c r="C90" s="85" t="s">
        <v>181</v>
      </c>
      <c r="D90" s="86" t="s">
        <v>648</v>
      </c>
      <c r="E90" s="86" t="s">
        <v>162</v>
      </c>
      <c r="F90" s="86" t="s">
        <v>551</v>
      </c>
      <c r="G90" s="87" t="s">
        <v>550</v>
      </c>
      <c r="H90" s="87" t="s">
        <v>24</v>
      </c>
      <c r="I90" s="95">
        <v>0</v>
      </c>
      <c r="J90" s="44">
        <v>0</v>
      </c>
      <c r="K90" s="44">
        <f t="shared" si="6"/>
        <v>0</v>
      </c>
      <c r="L90" s="44">
        <f t="shared" si="5"/>
        <v>24</v>
      </c>
      <c r="M90" s="136"/>
    </row>
    <row r="91" spans="1:13" s="84" customFormat="1" ht="33.75" customHeight="1" x14ac:dyDescent="0.25">
      <c r="A91" s="32">
        <v>86</v>
      </c>
      <c r="B91" s="56" t="s">
        <v>491</v>
      </c>
      <c r="C91" s="88" t="s">
        <v>492</v>
      </c>
      <c r="D91" s="89" t="s">
        <v>493</v>
      </c>
      <c r="E91" s="89" t="s">
        <v>162</v>
      </c>
      <c r="F91" s="89" t="s">
        <v>494</v>
      </c>
      <c r="G91" s="77" t="s">
        <v>495</v>
      </c>
      <c r="H91" s="77" t="s">
        <v>103</v>
      </c>
      <c r="I91" s="44">
        <v>0</v>
      </c>
      <c r="J91" s="44">
        <v>0</v>
      </c>
      <c r="K91" s="44">
        <f t="shared" si="6"/>
        <v>0</v>
      </c>
      <c r="L91" s="44">
        <f t="shared" si="5"/>
        <v>24</v>
      </c>
      <c r="M91" s="136"/>
    </row>
    <row r="92" spans="1:13" s="84" customFormat="1" ht="33.75" customHeight="1" x14ac:dyDescent="0.25">
      <c r="A92" s="82">
        <v>87</v>
      </c>
      <c r="B92" s="56" t="s">
        <v>229</v>
      </c>
      <c r="C92" s="88" t="s">
        <v>230</v>
      </c>
      <c r="D92" s="89" t="s">
        <v>231</v>
      </c>
      <c r="E92" s="89" t="s">
        <v>162</v>
      </c>
      <c r="F92" s="89" t="s">
        <v>232</v>
      </c>
      <c r="G92" s="77" t="s">
        <v>233</v>
      </c>
      <c r="H92" s="77" t="s">
        <v>40</v>
      </c>
      <c r="I92" s="94">
        <v>0</v>
      </c>
      <c r="J92" s="90">
        <v>0</v>
      </c>
      <c r="K92" s="44">
        <f t="shared" si="6"/>
        <v>0</v>
      </c>
      <c r="L92" s="44">
        <f t="shared" si="5"/>
        <v>24</v>
      </c>
      <c r="M92" s="136"/>
    </row>
    <row r="93" spans="1:13" s="84" customFormat="1" ht="33.75" customHeight="1" x14ac:dyDescent="0.25">
      <c r="A93" s="32">
        <v>88</v>
      </c>
      <c r="B93" s="51" t="s">
        <v>666</v>
      </c>
      <c r="C93" s="85" t="s">
        <v>505</v>
      </c>
      <c r="D93" s="92">
        <v>20810</v>
      </c>
      <c r="E93" s="86" t="s">
        <v>162</v>
      </c>
      <c r="F93" s="86" t="s">
        <v>712</v>
      </c>
      <c r="G93" s="87" t="s">
        <v>713</v>
      </c>
      <c r="H93" s="87" t="s">
        <v>541</v>
      </c>
      <c r="I93" s="44">
        <v>0</v>
      </c>
      <c r="J93" s="44">
        <v>0</v>
      </c>
      <c r="K93" s="44">
        <f t="shared" si="6"/>
        <v>0</v>
      </c>
      <c r="L93" s="44">
        <f t="shared" si="5"/>
        <v>24</v>
      </c>
      <c r="M93" s="136"/>
    </row>
    <row r="94" spans="1:13" s="84" customFormat="1" ht="33.75" customHeight="1" x14ac:dyDescent="0.25">
      <c r="A94" s="82">
        <v>89</v>
      </c>
      <c r="B94" s="56" t="s">
        <v>180</v>
      </c>
      <c r="C94" s="88" t="s">
        <v>181</v>
      </c>
      <c r="D94" s="89" t="s">
        <v>182</v>
      </c>
      <c r="E94" s="89" t="s">
        <v>162</v>
      </c>
      <c r="F94" s="89" t="s">
        <v>183</v>
      </c>
      <c r="G94" s="77" t="s">
        <v>184</v>
      </c>
      <c r="H94" s="77" t="s">
        <v>24</v>
      </c>
      <c r="I94" s="94">
        <v>0</v>
      </c>
      <c r="J94" s="90">
        <v>0</v>
      </c>
      <c r="K94" s="44">
        <f t="shared" si="6"/>
        <v>0</v>
      </c>
      <c r="L94" s="44">
        <f t="shared" si="5"/>
        <v>24</v>
      </c>
      <c r="M94" s="136"/>
    </row>
    <row r="95" spans="1:13" s="84" customFormat="1" ht="33.75" customHeight="1" x14ac:dyDescent="0.25">
      <c r="A95" s="32">
        <v>90</v>
      </c>
      <c r="B95" s="51" t="s">
        <v>312</v>
      </c>
      <c r="C95" s="85" t="s">
        <v>207</v>
      </c>
      <c r="D95" s="86" t="s">
        <v>634</v>
      </c>
      <c r="E95" s="86" t="s">
        <v>162</v>
      </c>
      <c r="F95" s="86" t="s">
        <v>576</v>
      </c>
      <c r="G95" s="87" t="s">
        <v>575</v>
      </c>
      <c r="H95" s="87" t="s">
        <v>60</v>
      </c>
      <c r="I95" s="44">
        <v>0</v>
      </c>
      <c r="J95" s="44">
        <v>0</v>
      </c>
      <c r="K95" s="44">
        <f t="shared" si="6"/>
        <v>0</v>
      </c>
      <c r="L95" s="44">
        <f t="shared" si="5"/>
        <v>24</v>
      </c>
      <c r="M95" s="136"/>
    </row>
    <row r="96" spans="1:13" s="84" customFormat="1" ht="33.75" customHeight="1" x14ac:dyDescent="0.25">
      <c r="A96" s="82">
        <v>91</v>
      </c>
      <c r="B96" s="56" t="s">
        <v>299</v>
      </c>
      <c r="C96" s="88" t="s">
        <v>271</v>
      </c>
      <c r="D96" s="89" t="s">
        <v>300</v>
      </c>
      <c r="E96" s="89" t="s">
        <v>162</v>
      </c>
      <c r="F96" s="89" t="s">
        <v>301</v>
      </c>
      <c r="G96" s="77" t="s">
        <v>302</v>
      </c>
      <c r="H96" s="77" t="s">
        <v>38</v>
      </c>
      <c r="I96" s="94">
        <v>0</v>
      </c>
      <c r="J96" s="44">
        <v>0</v>
      </c>
      <c r="K96" s="44">
        <f t="shared" si="6"/>
        <v>0</v>
      </c>
      <c r="L96" s="44">
        <f t="shared" si="5"/>
        <v>24</v>
      </c>
      <c r="M96" s="136"/>
    </row>
    <row r="97" spans="1:13" s="84" customFormat="1" ht="33.75" customHeight="1" x14ac:dyDescent="0.25">
      <c r="A97" s="32">
        <v>92</v>
      </c>
      <c r="B97" s="56" t="s">
        <v>219</v>
      </c>
      <c r="C97" s="88" t="s">
        <v>220</v>
      </c>
      <c r="D97" s="89" t="s">
        <v>221</v>
      </c>
      <c r="E97" s="89" t="s">
        <v>162</v>
      </c>
      <c r="F97" s="89" t="s">
        <v>222</v>
      </c>
      <c r="G97" s="77" t="s">
        <v>223</v>
      </c>
      <c r="H97" s="77" t="s">
        <v>28</v>
      </c>
      <c r="I97" s="90">
        <v>0</v>
      </c>
      <c r="J97" s="90">
        <v>0</v>
      </c>
      <c r="K97" s="44">
        <f t="shared" si="6"/>
        <v>0</v>
      </c>
      <c r="L97" s="44">
        <f t="shared" si="5"/>
        <v>24</v>
      </c>
      <c r="M97" s="136"/>
    </row>
    <row r="98" spans="1:13" s="84" customFormat="1" ht="33.75" customHeight="1" x14ac:dyDescent="0.25">
      <c r="A98" s="82">
        <v>93</v>
      </c>
      <c r="B98" s="51" t="s">
        <v>545</v>
      </c>
      <c r="C98" s="85" t="s">
        <v>318</v>
      </c>
      <c r="D98" s="86" t="s">
        <v>544</v>
      </c>
      <c r="E98" s="86" t="s">
        <v>162</v>
      </c>
      <c r="F98" s="86" t="s">
        <v>543</v>
      </c>
      <c r="G98" s="87" t="s">
        <v>542</v>
      </c>
      <c r="H98" s="87" t="s">
        <v>24</v>
      </c>
      <c r="I98" s="95">
        <v>0</v>
      </c>
      <c r="J98" s="44">
        <v>0</v>
      </c>
      <c r="K98" s="44">
        <f t="shared" si="6"/>
        <v>0</v>
      </c>
      <c r="L98" s="44">
        <f t="shared" si="5"/>
        <v>24</v>
      </c>
      <c r="M98" s="136"/>
    </row>
    <row r="99" spans="1:13" s="84" customFormat="1" ht="33.75" customHeight="1" x14ac:dyDescent="0.25">
      <c r="A99" s="32">
        <v>94</v>
      </c>
      <c r="B99" s="56" t="s">
        <v>290</v>
      </c>
      <c r="C99" s="88" t="s">
        <v>50</v>
      </c>
      <c r="D99" s="89" t="s">
        <v>291</v>
      </c>
      <c r="E99" s="89" t="s">
        <v>162</v>
      </c>
      <c r="F99" s="89" t="s">
        <v>292</v>
      </c>
      <c r="G99" s="77" t="s">
        <v>293</v>
      </c>
      <c r="H99" s="77" t="s">
        <v>51</v>
      </c>
      <c r="I99" s="90">
        <v>0</v>
      </c>
      <c r="J99" s="44">
        <v>0</v>
      </c>
      <c r="K99" s="44">
        <f t="shared" si="6"/>
        <v>0</v>
      </c>
      <c r="L99" s="44">
        <f t="shared" si="5"/>
        <v>24</v>
      </c>
      <c r="M99" s="136"/>
    </row>
    <row r="100" spans="1:13" s="84" customFormat="1" ht="33.75" customHeight="1" x14ac:dyDescent="0.25">
      <c r="A100" s="82">
        <v>95</v>
      </c>
      <c r="B100" s="56" t="s">
        <v>406</v>
      </c>
      <c r="C100" s="88" t="s">
        <v>407</v>
      </c>
      <c r="D100" s="89" t="s">
        <v>408</v>
      </c>
      <c r="E100" s="89" t="s">
        <v>162</v>
      </c>
      <c r="F100" s="89" t="s">
        <v>409</v>
      </c>
      <c r="G100" s="77" t="s">
        <v>410</v>
      </c>
      <c r="H100" s="77" t="s">
        <v>11</v>
      </c>
      <c r="I100" s="94">
        <v>0</v>
      </c>
      <c r="J100" s="44">
        <v>0</v>
      </c>
      <c r="K100" s="44">
        <f t="shared" si="6"/>
        <v>0</v>
      </c>
      <c r="L100" s="44">
        <f t="shared" si="5"/>
        <v>24</v>
      </c>
      <c r="M100" s="136"/>
    </row>
    <row r="101" spans="1:13" s="84" customFormat="1" ht="33.75" customHeight="1" x14ac:dyDescent="0.25">
      <c r="A101" s="32">
        <v>96</v>
      </c>
      <c r="B101" s="51" t="s">
        <v>683</v>
      </c>
      <c r="C101" s="85" t="s">
        <v>684</v>
      </c>
      <c r="D101" s="92">
        <v>21680</v>
      </c>
      <c r="E101" s="86" t="s">
        <v>664</v>
      </c>
      <c r="F101" s="86" t="s">
        <v>685</v>
      </c>
      <c r="G101" s="87" t="s">
        <v>686</v>
      </c>
      <c r="H101" s="87" t="s">
        <v>687</v>
      </c>
      <c r="I101" s="44">
        <v>0</v>
      </c>
      <c r="J101" s="44">
        <v>0</v>
      </c>
      <c r="K101" s="44">
        <f t="shared" si="6"/>
        <v>0</v>
      </c>
      <c r="L101" s="44">
        <f t="shared" si="5"/>
        <v>24</v>
      </c>
      <c r="M101" s="136"/>
    </row>
    <row r="102" spans="1:13" s="84" customFormat="1" ht="33.75" customHeight="1" x14ac:dyDescent="0.25">
      <c r="A102" s="82">
        <v>97</v>
      </c>
      <c r="B102" s="56" t="s">
        <v>438</v>
      </c>
      <c r="C102" s="88" t="s">
        <v>439</v>
      </c>
      <c r="D102" s="89" t="s">
        <v>440</v>
      </c>
      <c r="E102" s="89" t="s">
        <v>162</v>
      </c>
      <c r="F102" s="89" t="s">
        <v>306</v>
      </c>
      <c r="G102" s="77" t="s">
        <v>307</v>
      </c>
      <c r="H102" s="77" t="s">
        <v>29</v>
      </c>
      <c r="I102" s="95">
        <v>0</v>
      </c>
      <c r="J102" s="44">
        <v>0</v>
      </c>
      <c r="K102" s="44">
        <f t="shared" si="6"/>
        <v>0</v>
      </c>
      <c r="L102" s="44">
        <f t="shared" si="5"/>
        <v>24</v>
      </c>
      <c r="M102" s="136"/>
    </row>
    <row r="103" spans="1:13" s="84" customFormat="1" ht="33.75" customHeight="1" x14ac:dyDescent="0.25">
      <c r="A103" s="32">
        <v>98</v>
      </c>
      <c r="B103" s="51" t="s">
        <v>670</v>
      </c>
      <c r="C103" s="111" t="s">
        <v>517</v>
      </c>
      <c r="D103" s="112">
        <v>21846</v>
      </c>
      <c r="E103" s="113" t="s">
        <v>162</v>
      </c>
      <c r="F103" s="113" t="s">
        <v>714</v>
      </c>
      <c r="G103" s="114" t="s">
        <v>671</v>
      </c>
      <c r="H103" s="114" t="s">
        <v>537</v>
      </c>
      <c r="I103" s="96">
        <v>0</v>
      </c>
      <c r="J103" s="96">
        <v>0</v>
      </c>
      <c r="K103" s="96">
        <f t="shared" si="6"/>
        <v>0</v>
      </c>
      <c r="L103" s="96">
        <f t="shared" si="5"/>
        <v>24</v>
      </c>
      <c r="M103" s="137"/>
    </row>
    <row r="104" spans="1:13" s="84" customFormat="1" ht="33.75" customHeight="1" x14ac:dyDescent="0.25">
      <c r="A104" s="82">
        <v>99</v>
      </c>
      <c r="B104" s="56" t="s">
        <v>317</v>
      </c>
      <c r="C104" s="97" t="s">
        <v>318</v>
      </c>
      <c r="D104" s="57" t="s">
        <v>319</v>
      </c>
      <c r="E104" s="57" t="s">
        <v>162</v>
      </c>
      <c r="F104" s="57" t="s">
        <v>232</v>
      </c>
      <c r="G104" s="56" t="s">
        <v>233</v>
      </c>
      <c r="H104" s="56" t="s">
        <v>29</v>
      </c>
      <c r="I104" s="90">
        <v>0</v>
      </c>
      <c r="J104" s="44">
        <v>0</v>
      </c>
      <c r="K104" s="44">
        <f t="shared" si="6"/>
        <v>0</v>
      </c>
      <c r="L104" s="44">
        <f t="shared" ref="L104:L135" si="7">K104+24</f>
        <v>24</v>
      </c>
      <c r="M104" s="136"/>
    </row>
    <row r="105" spans="1:13" s="84" customFormat="1" ht="33.75" customHeight="1" x14ac:dyDescent="0.25">
      <c r="A105" s="32">
        <v>100</v>
      </c>
      <c r="B105" s="56" t="s">
        <v>279</v>
      </c>
      <c r="C105" s="97" t="s">
        <v>280</v>
      </c>
      <c r="D105" s="57" t="s">
        <v>281</v>
      </c>
      <c r="E105" s="57" t="s">
        <v>162</v>
      </c>
      <c r="F105" s="57" t="s">
        <v>282</v>
      </c>
      <c r="G105" s="56" t="s">
        <v>283</v>
      </c>
      <c r="H105" s="56" t="s">
        <v>38</v>
      </c>
      <c r="I105" s="44">
        <v>0</v>
      </c>
      <c r="J105" s="44">
        <v>0</v>
      </c>
      <c r="K105" s="44">
        <f t="shared" si="6"/>
        <v>0</v>
      </c>
      <c r="L105" s="44">
        <f t="shared" si="7"/>
        <v>24</v>
      </c>
      <c r="M105" s="136"/>
    </row>
    <row r="106" spans="1:13" s="84" customFormat="1" ht="33.75" customHeight="1" x14ac:dyDescent="0.25">
      <c r="A106" s="82">
        <v>101</v>
      </c>
      <c r="B106" s="56" t="s">
        <v>441</v>
      </c>
      <c r="C106" s="97" t="s">
        <v>160</v>
      </c>
      <c r="D106" s="57" t="s">
        <v>442</v>
      </c>
      <c r="E106" s="57" t="s">
        <v>359</v>
      </c>
      <c r="F106" s="57" t="s">
        <v>427</v>
      </c>
      <c r="G106" s="56" t="s">
        <v>428</v>
      </c>
      <c r="H106" s="56" t="s">
        <v>54</v>
      </c>
      <c r="I106" s="90">
        <v>0</v>
      </c>
      <c r="J106" s="44">
        <v>0</v>
      </c>
      <c r="K106" s="44">
        <f t="shared" si="6"/>
        <v>0</v>
      </c>
      <c r="L106" s="44">
        <f t="shared" si="7"/>
        <v>24</v>
      </c>
      <c r="M106" s="136"/>
    </row>
    <row r="107" spans="1:13" s="84" customFormat="1" ht="33.75" customHeight="1" x14ac:dyDescent="0.25">
      <c r="A107" s="32">
        <v>102</v>
      </c>
      <c r="B107" s="51" t="s">
        <v>588</v>
      </c>
      <c r="C107" s="80" t="s">
        <v>565</v>
      </c>
      <c r="D107" s="44" t="s">
        <v>650</v>
      </c>
      <c r="E107" s="44" t="s">
        <v>162</v>
      </c>
      <c r="F107" s="44" t="s">
        <v>555</v>
      </c>
      <c r="G107" s="51" t="s">
        <v>554</v>
      </c>
      <c r="H107" s="51" t="s">
        <v>24</v>
      </c>
      <c r="I107" s="44">
        <v>0</v>
      </c>
      <c r="J107" s="44">
        <v>0</v>
      </c>
      <c r="K107" s="44">
        <f t="shared" si="6"/>
        <v>0</v>
      </c>
      <c r="L107" s="44">
        <f t="shared" si="7"/>
        <v>24</v>
      </c>
      <c r="M107" s="136"/>
    </row>
    <row r="108" spans="1:13" s="84" customFormat="1" ht="33.75" customHeight="1" x14ac:dyDescent="0.25">
      <c r="A108" s="82">
        <v>103</v>
      </c>
      <c r="B108" s="56" t="s">
        <v>206</v>
      </c>
      <c r="C108" s="97" t="s">
        <v>207</v>
      </c>
      <c r="D108" s="57" t="s">
        <v>208</v>
      </c>
      <c r="E108" s="57" t="s">
        <v>203</v>
      </c>
      <c r="F108" s="57" t="s">
        <v>209</v>
      </c>
      <c r="G108" s="56" t="s">
        <v>210</v>
      </c>
      <c r="H108" s="56" t="s">
        <v>51</v>
      </c>
      <c r="I108" s="90">
        <v>0</v>
      </c>
      <c r="J108" s="90">
        <v>0</v>
      </c>
      <c r="K108" s="44">
        <f t="shared" si="6"/>
        <v>0</v>
      </c>
      <c r="L108" s="44">
        <f t="shared" si="7"/>
        <v>24</v>
      </c>
      <c r="M108" s="136"/>
    </row>
    <row r="109" spans="1:13" s="84" customFormat="1" ht="33.75" customHeight="1" x14ac:dyDescent="0.25">
      <c r="A109" s="32">
        <v>104</v>
      </c>
      <c r="B109" s="51" t="s">
        <v>609</v>
      </c>
      <c r="C109" s="80" t="s">
        <v>505</v>
      </c>
      <c r="D109" s="44" t="s">
        <v>608</v>
      </c>
      <c r="E109" s="44" t="s">
        <v>162</v>
      </c>
      <c r="F109" s="44" t="s">
        <v>574</v>
      </c>
      <c r="G109" s="51" t="s">
        <v>573</v>
      </c>
      <c r="H109" s="51" t="s">
        <v>24</v>
      </c>
      <c r="I109" s="44">
        <v>0</v>
      </c>
      <c r="J109" s="44">
        <v>0</v>
      </c>
      <c r="K109" s="44">
        <f t="shared" si="6"/>
        <v>0</v>
      </c>
      <c r="L109" s="44">
        <f t="shared" si="7"/>
        <v>24</v>
      </c>
      <c r="M109" s="136"/>
    </row>
    <row r="110" spans="1:13" s="84" customFormat="1" ht="33.75" customHeight="1" x14ac:dyDescent="0.25">
      <c r="A110" s="82">
        <v>105</v>
      </c>
      <c r="B110" s="56" t="s">
        <v>175</v>
      </c>
      <c r="C110" s="97" t="s">
        <v>176</v>
      </c>
      <c r="D110" s="57" t="s">
        <v>177</v>
      </c>
      <c r="E110" s="57" t="s">
        <v>162</v>
      </c>
      <c r="F110" s="57" t="s">
        <v>178</v>
      </c>
      <c r="G110" s="56" t="s">
        <v>179</v>
      </c>
      <c r="H110" s="56" t="s">
        <v>532</v>
      </c>
      <c r="I110" s="90">
        <v>0</v>
      </c>
      <c r="J110" s="90">
        <v>0</v>
      </c>
      <c r="K110" s="44">
        <f t="shared" ref="K110:K141" si="8">(I110*16)+(J110*12)</f>
        <v>0</v>
      </c>
      <c r="L110" s="44">
        <f t="shared" si="7"/>
        <v>24</v>
      </c>
      <c r="M110" s="136"/>
    </row>
    <row r="111" spans="1:13" s="84" customFormat="1" ht="33.75" customHeight="1" x14ac:dyDescent="0.25">
      <c r="A111" s="32">
        <v>106</v>
      </c>
      <c r="B111" s="56" t="s">
        <v>821</v>
      </c>
      <c r="C111" s="97" t="s">
        <v>1029</v>
      </c>
      <c r="D111" s="105">
        <v>22826</v>
      </c>
      <c r="E111" s="57" t="s">
        <v>162</v>
      </c>
      <c r="F111" s="142" t="s">
        <v>1034</v>
      </c>
      <c r="G111" s="56" t="s">
        <v>1030</v>
      </c>
      <c r="H111" s="56" t="s">
        <v>24</v>
      </c>
      <c r="I111" s="44">
        <v>0</v>
      </c>
      <c r="J111" s="44">
        <v>0</v>
      </c>
      <c r="K111" s="44">
        <f t="shared" si="8"/>
        <v>0</v>
      </c>
      <c r="L111" s="44">
        <f t="shared" si="7"/>
        <v>24</v>
      </c>
      <c r="M111" s="136"/>
    </row>
    <row r="112" spans="1:13" s="84" customFormat="1" ht="33.75" customHeight="1" x14ac:dyDescent="0.25">
      <c r="A112" s="82">
        <v>107</v>
      </c>
      <c r="B112" s="56" t="s">
        <v>234</v>
      </c>
      <c r="C112" s="97" t="s">
        <v>235</v>
      </c>
      <c r="D112" s="57" t="s">
        <v>236</v>
      </c>
      <c r="E112" s="57" t="s">
        <v>162</v>
      </c>
      <c r="F112" s="57" t="s">
        <v>237</v>
      </c>
      <c r="G112" s="56" t="s">
        <v>723</v>
      </c>
      <c r="H112" s="56" t="s">
        <v>28</v>
      </c>
      <c r="I112" s="90">
        <v>0</v>
      </c>
      <c r="J112" s="90">
        <v>0</v>
      </c>
      <c r="K112" s="44">
        <f t="shared" si="8"/>
        <v>0</v>
      </c>
      <c r="L112" s="44">
        <f t="shared" si="7"/>
        <v>24</v>
      </c>
      <c r="M112" s="136"/>
    </row>
    <row r="113" spans="1:13" s="84" customFormat="1" ht="33.75" customHeight="1" x14ac:dyDescent="0.25">
      <c r="A113" s="32">
        <v>108</v>
      </c>
      <c r="B113" s="51" t="s">
        <v>672</v>
      </c>
      <c r="C113" s="80" t="s">
        <v>673</v>
      </c>
      <c r="D113" s="48">
        <v>22842</v>
      </c>
      <c r="E113" s="44" t="s">
        <v>162</v>
      </c>
      <c r="F113" s="44" t="s">
        <v>674</v>
      </c>
      <c r="G113" s="51" t="s">
        <v>675</v>
      </c>
      <c r="H113" s="51" t="s">
        <v>676</v>
      </c>
      <c r="I113" s="44">
        <v>0</v>
      </c>
      <c r="J113" s="44">
        <v>0</v>
      </c>
      <c r="K113" s="44">
        <f t="shared" si="8"/>
        <v>0</v>
      </c>
      <c r="L113" s="44">
        <f t="shared" si="7"/>
        <v>24</v>
      </c>
      <c r="M113" s="136"/>
    </row>
    <row r="114" spans="1:13" s="84" customFormat="1" ht="33.75" customHeight="1" x14ac:dyDescent="0.25">
      <c r="A114" s="82">
        <v>109</v>
      </c>
      <c r="B114" s="56" t="s">
        <v>190</v>
      </c>
      <c r="C114" s="97" t="s">
        <v>191</v>
      </c>
      <c r="D114" s="57" t="s">
        <v>192</v>
      </c>
      <c r="E114" s="57" t="s">
        <v>162</v>
      </c>
      <c r="F114" s="57" t="s">
        <v>193</v>
      </c>
      <c r="G114" s="56" t="s">
        <v>194</v>
      </c>
      <c r="H114" s="56" t="s">
        <v>11</v>
      </c>
      <c r="I114" s="90">
        <v>0</v>
      </c>
      <c r="J114" s="90">
        <v>0</v>
      </c>
      <c r="K114" s="44">
        <f t="shared" si="8"/>
        <v>0</v>
      </c>
      <c r="L114" s="44">
        <f t="shared" si="7"/>
        <v>24</v>
      </c>
      <c r="M114" s="136"/>
    </row>
    <row r="115" spans="1:13" s="84" customFormat="1" ht="33.75" customHeight="1" x14ac:dyDescent="0.25">
      <c r="A115" s="32">
        <v>110</v>
      </c>
      <c r="B115" s="56" t="s">
        <v>224</v>
      </c>
      <c r="C115" s="97" t="s">
        <v>225</v>
      </c>
      <c r="D115" s="57" t="s">
        <v>226</v>
      </c>
      <c r="E115" s="57" t="s">
        <v>162</v>
      </c>
      <c r="F115" s="57" t="s">
        <v>227</v>
      </c>
      <c r="G115" s="56" t="s">
        <v>228</v>
      </c>
      <c r="H115" s="56" t="s">
        <v>533</v>
      </c>
      <c r="I115" s="90">
        <v>0</v>
      </c>
      <c r="J115" s="90">
        <v>0</v>
      </c>
      <c r="K115" s="44">
        <f t="shared" si="8"/>
        <v>0</v>
      </c>
      <c r="L115" s="44">
        <f t="shared" si="7"/>
        <v>24</v>
      </c>
      <c r="M115" s="136"/>
    </row>
    <row r="116" spans="1:13" s="84" customFormat="1" ht="33.75" customHeight="1" x14ac:dyDescent="0.25">
      <c r="A116" s="82">
        <v>111</v>
      </c>
      <c r="B116" s="56" t="s">
        <v>200</v>
      </c>
      <c r="C116" s="97" t="s">
        <v>201</v>
      </c>
      <c r="D116" s="57" t="s">
        <v>202</v>
      </c>
      <c r="E116" s="57" t="s">
        <v>203</v>
      </c>
      <c r="F116" s="57" t="s">
        <v>204</v>
      </c>
      <c r="G116" s="56" t="s">
        <v>205</v>
      </c>
      <c r="H116" s="56" t="s">
        <v>24</v>
      </c>
      <c r="I116" s="90">
        <v>0</v>
      </c>
      <c r="J116" s="90">
        <v>0</v>
      </c>
      <c r="K116" s="44">
        <f t="shared" si="8"/>
        <v>0</v>
      </c>
      <c r="L116" s="44">
        <f t="shared" si="7"/>
        <v>24</v>
      </c>
      <c r="M116" s="136"/>
    </row>
    <row r="117" spans="1:13" s="84" customFormat="1" ht="33.75" customHeight="1" x14ac:dyDescent="0.25">
      <c r="A117" s="32">
        <v>112</v>
      </c>
      <c r="B117" s="56" t="s">
        <v>499</v>
      </c>
      <c r="C117" s="97" t="s">
        <v>489</v>
      </c>
      <c r="D117" s="57" t="s">
        <v>500</v>
      </c>
      <c r="E117" s="57" t="s">
        <v>162</v>
      </c>
      <c r="F117" s="57" t="s">
        <v>310</v>
      </c>
      <c r="G117" s="56" t="s">
        <v>311</v>
      </c>
      <c r="H117" s="56" t="s">
        <v>152</v>
      </c>
      <c r="I117" s="44">
        <v>0</v>
      </c>
      <c r="J117" s="44">
        <v>0</v>
      </c>
      <c r="K117" s="44">
        <f t="shared" si="8"/>
        <v>0</v>
      </c>
      <c r="L117" s="44">
        <f t="shared" si="7"/>
        <v>24</v>
      </c>
      <c r="M117" s="136"/>
    </row>
    <row r="118" spans="1:13" s="84" customFormat="1" ht="33.75" customHeight="1" x14ac:dyDescent="0.25">
      <c r="A118" s="82">
        <v>113</v>
      </c>
      <c r="B118" s="56" t="s">
        <v>211</v>
      </c>
      <c r="C118" s="97" t="s">
        <v>212</v>
      </c>
      <c r="D118" s="57" t="s">
        <v>213</v>
      </c>
      <c r="E118" s="57" t="s">
        <v>162</v>
      </c>
      <c r="F118" s="57" t="s">
        <v>209</v>
      </c>
      <c r="G118" s="56" t="s">
        <v>210</v>
      </c>
      <c r="H118" s="56" t="s">
        <v>152</v>
      </c>
      <c r="I118" s="90">
        <v>0</v>
      </c>
      <c r="J118" s="90">
        <v>0</v>
      </c>
      <c r="K118" s="44">
        <f t="shared" si="8"/>
        <v>0</v>
      </c>
      <c r="L118" s="44">
        <f t="shared" si="7"/>
        <v>24</v>
      </c>
      <c r="M118" s="136"/>
    </row>
    <row r="119" spans="1:13" s="84" customFormat="1" ht="33.75" customHeight="1" x14ac:dyDescent="0.25">
      <c r="A119" s="32">
        <v>114</v>
      </c>
      <c r="B119" s="51" t="s">
        <v>549</v>
      </c>
      <c r="C119" s="80" t="s">
        <v>548</v>
      </c>
      <c r="D119" s="44" t="s">
        <v>547</v>
      </c>
      <c r="E119" s="44" t="s">
        <v>162</v>
      </c>
      <c r="F119" s="44" t="s">
        <v>546</v>
      </c>
      <c r="G119" s="51" t="s">
        <v>56</v>
      </c>
      <c r="H119" s="51" t="s">
        <v>24</v>
      </c>
      <c r="I119" s="44">
        <v>0</v>
      </c>
      <c r="J119" s="44">
        <v>0</v>
      </c>
      <c r="K119" s="44">
        <f t="shared" si="8"/>
        <v>0</v>
      </c>
      <c r="L119" s="44">
        <f t="shared" si="7"/>
        <v>24</v>
      </c>
      <c r="M119" s="136"/>
    </row>
    <row r="120" spans="1:13" s="84" customFormat="1" ht="33.75" customHeight="1" x14ac:dyDescent="0.25">
      <c r="A120" s="82">
        <v>115</v>
      </c>
      <c r="B120" s="56" t="s">
        <v>461</v>
      </c>
      <c r="C120" s="97" t="s">
        <v>464</v>
      </c>
      <c r="D120" s="57" t="s">
        <v>465</v>
      </c>
      <c r="E120" s="57" t="s">
        <v>162</v>
      </c>
      <c r="F120" s="57" t="s">
        <v>315</v>
      </c>
      <c r="G120" s="56" t="s">
        <v>316</v>
      </c>
      <c r="H120" s="56" t="s">
        <v>24</v>
      </c>
      <c r="I120" s="44">
        <v>0</v>
      </c>
      <c r="J120" s="44">
        <v>0</v>
      </c>
      <c r="K120" s="44">
        <f t="shared" si="8"/>
        <v>0</v>
      </c>
      <c r="L120" s="44">
        <f t="shared" si="7"/>
        <v>24</v>
      </c>
      <c r="M120" s="136"/>
    </row>
    <row r="121" spans="1:13" s="84" customFormat="1" ht="33.75" customHeight="1" x14ac:dyDescent="0.25">
      <c r="A121" s="32">
        <v>116</v>
      </c>
      <c r="B121" s="56" t="s">
        <v>478</v>
      </c>
      <c r="C121" s="97" t="s">
        <v>207</v>
      </c>
      <c r="D121" s="57" t="s">
        <v>479</v>
      </c>
      <c r="E121" s="57" t="s">
        <v>162</v>
      </c>
      <c r="F121" s="57" t="s">
        <v>480</v>
      </c>
      <c r="G121" s="56" t="s">
        <v>481</v>
      </c>
      <c r="H121" s="56" t="s">
        <v>540</v>
      </c>
      <c r="I121" s="44">
        <v>0</v>
      </c>
      <c r="J121" s="44">
        <v>0</v>
      </c>
      <c r="K121" s="44">
        <f t="shared" si="8"/>
        <v>0</v>
      </c>
      <c r="L121" s="44">
        <f t="shared" si="7"/>
        <v>24</v>
      </c>
      <c r="M121" s="136"/>
    </row>
    <row r="122" spans="1:13" s="84" customFormat="1" ht="33.75" customHeight="1" x14ac:dyDescent="0.25">
      <c r="A122" s="82">
        <v>117</v>
      </c>
      <c r="B122" s="51" t="s">
        <v>239</v>
      </c>
      <c r="C122" s="80" t="s">
        <v>617</v>
      </c>
      <c r="D122" s="44" t="s">
        <v>639</v>
      </c>
      <c r="E122" s="44" t="s">
        <v>162</v>
      </c>
      <c r="F122" s="44" t="s">
        <v>553</v>
      </c>
      <c r="G122" s="51" t="s">
        <v>552</v>
      </c>
      <c r="H122" s="51" t="s">
        <v>38</v>
      </c>
      <c r="I122" s="44">
        <v>0</v>
      </c>
      <c r="J122" s="44">
        <v>0</v>
      </c>
      <c r="K122" s="44">
        <f t="shared" si="8"/>
        <v>0</v>
      </c>
      <c r="L122" s="44">
        <f t="shared" si="7"/>
        <v>24</v>
      </c>
      <c r="M122" s="136"/>
    </row>
    <row r="123" spans="1:13" s="84" customFormat="1" ht="33.75" customHeight="1" x14ac:dyDescent="0.25">
      <c r="A123" s="32">
        <v>118</v>
      </c>
      <c r="B123" s="51" t="s">
        <v>695</v>
      </c>
      <c r="C123" s="80" t="s">
        <v>696</v>
      </c>
      <c r="D123" s="48">
        <v>23876</v>
      </c>
      <c r="E123" s="44" t="s">
        <v>162</v>
      </c>
      <c r="F123" s="44" t="s">
        <v>721</v>
      </c>
      <c r="G123" s="51" t="s">
        <v>722</v>
      </c>
      <c r="H123" s="51" t="s">
        <v>697</v>
      </c>
      <c r="I123" s="44">
        <v>0</v>
      </c>
      <c r="J123" s="44">
        <v>0</v>
      </c>
      <c r="K123" s="44">
        <f t="shared" si="8"/>
        <v>0</v>
      </c>
      <c r="L123" s="44">
        <f t="shared" si="7"/>
        <v>24</v>
      </c>
      <c r="M123" s="136"/>
    </row>
    <row r="124" spans="1:13" s="84" customFormat="1" ht="33.75" customHeight="1" x14ac:dyDescent="0.25">
      <c r="A124" s="82">
        <v>119</v>
      </c>
      <c r="B124" s="51" t="s">
        <v>645</v>
      </c>
      <c r="C124" s="80" t="s">
        <v>196</v>
      </c>
      <c r="D124" s="44" t="s">
        <v>596</v>
      </c>
      <c r="E124" s="44" t="s">
        <v>162</v>
      </c>
      <c r="F124" s="44" t="s">
        <v>567</v>
      </c>
      <c r="G124" s="51" t="s">
        <v>566</v>
      </c>
      <c r="H124" s="51" t="s">
        <v>11</v>
      </c>
      <c r="I124" s="44">
        <v>0</v>
      </c>
      <c r="J124" s="44">
        <v>0</v>
      </c>
      <c r="K124" s="44">
        <f t="shared" si="8"/>
        <v>0</v>
      </c>
      <c r="L124" s="44">
        <f t="shared" si="7"/>
        <v>24</v>
      </c>
      <c r="M124" s="136"/>
    </row>
    <row r="125" spans="1:13" s="84" customFormat="1" ht="33.75" customHeight="1" x14ac:dyDescent="0.25">
      <c r="A125" s="32">
        <v>120</v>
      </c>
      <c r="B125" s="56" t="s">
        <v>368</v>
      </c>
      <c r="C125" s="97" t="s">
        <v>215</v>
      </c>
      <c r="D125" s="57" t="s">
        <v>369</v>
      </c>
      <c r="E125" s="57" t="s">
        <v>162</v>
      </c>
      <c r="F125" s="57" t="s">
        <v>370</v>
      </c>
      <c r="G125" s="56" t="s">
        <v>371</v>
      </c>
      <c r="H125" s="56" t="s">
        <v>24</v>
      </c>
      <c r="I125" s="44">
        <v>0</v>
      </c>
      <c r="J125" s="44">
        <v>0</v>
      </c>
      <c r="K125" s="44">
        <f t="shared" si="8"/>
        <v>0</v>
      </c>
      <c r="L125" s="44">
        <f t="shared" si="7"/>
        <v>24</v>
      </c>
      <c r="M125" s="136"/>
    </row>
    <row r="126" spans="1:13" s="84" customFormat="1" ht="33.75" customHeight="1" x14ac:dyDescent="0.25">
      <c r="A126" s="82">
        <v>121</v>
      </c>
      <c r="B126" s="51" t="s">
        <v>239</v>
      </c>
      <c r="C126" s="80" t="s">
        <v>215</v>
      </c>
      <c r="D126" s="44" t="s">
        <v>641</v>
      </c>
      <c r="E126" s="44" t="s">
        <v>162</v>
      </c>
      <c r="F126" s="44" t="s">
        <v>571</v>
      </c>
      <c r="G126" s="51" t="s">
        <v>570</v>
      </c>
      <c r="H126" s="51" t="s">
        <v>38</v>
      </c>
      <c r="I126" s="44">
        <v>0</v>
      </c>
      <c r="J126" s="44">
        <v>0</v>
      </c>
      <c r="K126" s="44">
        <f t="shared" si="8"/>
        <v>0</v>
      </c>
      <c r="L126" s="44">
        <f t="shared" si="7"/>
        <v>24</v>
      </c>
      <c r="M126" s="136"/>
    </row>
    <row r="127" spans="1:13" s="84" customFormat="1" ht="33.75" customHeight="1" x14ac:dyDescent="0.25">
      <c r="A127" s="32">
        <v>122</v>
      </c>
      <c r="B127" s="51" t="s">
        <v>239</v>
      </c>
      <c r="C127" s="80" t="s">
        <v>568</v>
      </c>
      <c r="D127" s="44" t="s">
        <v>640</v>
      </c>
      <c r="E127" s="44" t="s">
        <v>162</v>
      </c>
      <c r="F127" s="44" t="s">
        <v>564</v>
      </c>
      <c r="G127" s="51" t="s">
        <v>563</v>
      </c>
      <c r="H127" s="51" t="s">
        <v>24</v>
      </c>
      <c r="I127" s="44">
        <v>0</v>
      </c>
      <c r="J127" s="44">
        <v>0</v>
      </c>
      <c r="K127" s="44">
        <f t="shared" si="8"/>
        <v>0</v>
      </c>
      <c r="L127" s="44">
        <f t="shared" si="7"/>
        <v>24</v>
      </c>
      <c r="M127" s="136"/>
    </row>
    <row r="128" spans="1:13" s="84" customFormat="1" ht="33.75" customHeight="1" x14ac:dyDescent="0.25">
      <c r="A128" s="82">
        <v>123</v>
      </c>
      <c r="B128" s="51" t="s">
        <v>582</v>
      </c>
      <c r="C128" s="80" t="s">
        <v>525</v>
      </c>
      <c r="D128" s="44" t="s">
        <v>581</v>
      </c>
      <c r="E128" s="44" t="s">
        <v>162</v>
      </c>
      <c r="F128" s="44" t="s">
        <v>580</v>
      </c>
      <c r="G128" s="51" t="s">
        <v>579</v>
      </c>
      <c r="H128" s="51" t="s">
        <v>24</v>
      </c>
      <c r="I128" s="44">
        <v>0</v>
      </c>
      <c r="J128" s="44">
        <v>0</v>
      </c>
      <c r="K128" s="44">
        <f t="shared" si="8"/>
        <v>0</v>
      </c>
      <c r="L128" s="44">
        <f t="shared" si="7"/>
        <v>24</v>
      </c>
      <c r="M128" s="136"/>
    </row>
    <row r="129" spans="1:13" s="84" customFormat="1" ht="33.75" customHeight="1" x14ac:dyDescent="0.25">
      <c r="A129" s="32">
        <v>124</v>
      </c>
      <c r="B129" s="56" t="s">
        <v>261</v>
      </c>
      <c r="C129" s="97" t="s">
        <v>160</v>
      </c>
      <c r="D129" s="57" t="s">
        <v>262</v>
      </c>
      <c r="E129" s="57" t="s">
        <v>263</v>
      </c>
      <c r="F129" s="57" t="s">
        <v>264</v>
      </c>
      <c r="G129" s="56" t="s">
        <v>265</v>
      </c>
      <c r="H129" s="56" t="s">
        <v>535</v>
      </c>
      <c r="I129" s="90">
        <v>0</v>
      </c>
      <c r="J129" s="90">
        <v>0</v>
      </c>
      <c r="K129" s="44">
        <f t="shared" si="8"/>
        <v>0</v>
      </c>
      <c r="L129" s="44">
        <f t="shared" si="7"/>
        <v>24</v>
      </c>
      <c r="M129" s="136"/>
    </row>
    <row r="130" spans="1:13" s="84" customFormat="1" ht="33.75" customHeight="1" x14ac:dyDescent="0.25">
      <c r="A130" s="82">
        <v>125</v>
      </c>
      <c r="B130" s="56" t="s">
        <v>488</v>
      </c>
      <c r="C130" s="97" t="s">
        <v>489</v>
      </c>
      <c r="D130" s="57" t="s">
        <v>490</v>
      </c>
      <c r="E130" s="57" t="s">
        <v>162</v>
      </c>
      <c r="F130" s="57" t="s">
        <v>480</v>
      </c>
      <c r="G130" s="56" t="s">
        <v>481</v>
      </c>
      <c r="H130" s="56" t="s">
        <v>11</v>
      </c>
      <c r="I130" s="90">
        <v>0</v>
      </c>
      <c r="J130" s="44">
        <v>0</v>
      </c>
      <c r="K130" s="44">
        <f t="shared" si="8"/>
        <v>0</v>
      </c>
      <c r="L130" s="44">
        <f t="shared" si="7"/>
        <v>24</v>
      </c>
      <c r="M130" s="136"/>
    </row>
    <row r="131" spans="1:13" s="84" customFormat="1" ht="33.75" customHeight="1" x14ac:dyDescent="0.25">
      <c r="A131" s="32">
        <v>126</v>
      </c>
      <c r="B131" s="51" t="s">
        <v>638</v>
      </c>
      <c r="C131" s="80" t="s">
        <v>340</v>
      </c>
      <c r="D131" s="44" t="s">
        <v>637</v>
      </c>
      <c r="E131" s="44" t="s">
        <v>162</v>
      </c>
      <c r="F131" s="44" t="s">
        <v>584</v>
      </c>
      <c r="G131" s="51" t="s">
        <v>583</v>
      </c>
      <c r="H131" s="51" t="s">
        <v>24</v>
      </c>
      <c r="I131" s="44">
        <v>0</v>
      </c>
      <c r="J131" s="44">
        <v>0</v>
      </c>
      <c r="K131" s="44">
        <f t="shared" si="8"/>
        <v>0</v>
      </c>
      <c r="L131" s="44">
        <f t="shared" si="7"/>
        <v>24</v>
      </c>
      <c r="M131" s="136"/>
    </row>
    <row r="132" spans="1:13" s="84" customFormat="1" ht="33.75" customHeight="1" x14ac:dyDescent="0.25">
      <c r="A132" s="82">
        <v>127</v>
      </c>
      <c r="B132" s="56" t="s">
        <v>473</v>
      </c>
      <c r="C132" s="97" t="s">
        <v>474</v>
      </c>
      <c r="D132" s="57" t="s">
        <v>475</v>
      </c>
      <c r="E132" s="57" t="s">
        <v>162</v>
      </c>
      <c r="F132" s="57" t="s">
        <v>396</v>
      </c>
      <c r="G132" s="56" t="s">
        <v>397</v>
      </c>
      <c r="H132" s="56" t="s">
        <v>24</v>
      </c>
      <c r="I132" s="44">
        <v>0</v>
      </c>
      <c r="J132" s="44">
        <v>0</v>
      </c>
      <c r="K132" s="44">
        <f t="shared" si="8"/>
        <v>0</v>
      </c>
      <c r="L132" s="44">
        <f t="shared" si="7"/>
        <v>24</v>
      </c>
      <c r="M132" s="136"/>
    </row>
    <row r="133" spans="1:13" s="84" customFormat="1" ht="33.75" customHeight="1" x14ac:dyDescent="0.25">
      <c r="A133" s="32">
        <v>128</v>
      </c>
      <c r="B133" s="56" t="s">
        <v>320</v>
      </c>
      <c r="C133" s="97" t="s">
        <v>321</v>
      </c>
      <c r="D133" s="57" t="s">
        <v>322</v>
      </c>
      <c r="E133" s="57" t="s">
        <v>162</v>
      </c>
      <c r="F133" s="57" t="s">
        <v>323</v>
      </c>
      <c r="G133" s="56" t="s">
        <v>324</v>
      </c>
      <c r="H133" s="56" t="s">
        <v>537</v>
      </c>
      <c r="I133" s="44">
        <v>0</v>
      </c>
      <c r="J133" s="44">
        <v>0</v>
      </c>
      <c r="K133" s="44">
        <f t="shared" si="8"/>
        <v>0</v>
      </c>
      <c r="L133" s="44">
        <f t="shared" si="7"/>
        <v>24</v>
      </c>
      <c r="M133" s="136"/>
    </row>
    <row r="134" spans="1:13" s="84" customFormat="1" ht="33.75" customHeight="1" x14ac:dyDescent="0.25">
      <c r="A134" s="82">
        <v>129</v>
      </c>
      <c r="B134" s="51" t="s">
        <v>605</v>
      </c>
      <c r="C134" s="80" t="s">
        <v>335</v>
      </c>
      <c r="D134" s="44" t="s">
        <v>604</v>
      </c>
      <c r="E134" s="44" t="s">
        <v>162</v>
      </c>
      <c r="F134" s="44" t="s">
        <v>580</v>
      </c>
      <c r="G134" s="51" t="s">
        <v>579</v>
      </c>
      <c r="H134" s="51" t="s">
        <v>38</v>
      </c>
      <c r="I134" s="44">
        <v>0</v>
      </c>
      <c r="J134" s="44">
        <v>0</v>
      </c>
      <c r="K134" s="44">
        <f t="shared" si="8"/>
        <v>0</v>
      </c>
      <c r="L134" s="44">
        <f t="shared" si="7"/>
        <v>24</v>
      </c>
      <c r="M134" s="136"/>
    </row>
    <row r="135" spans="1:13" s="84" customFormat="1" ht="33.75" customHeight="1" x14ac:dyDescent="0.25">
      <c r="A135" s="32">
        <v>130</v>
      </c>
      <c r="B135" s="56" t="s">
        <v>244</v>
      </c>
      <c r="C135" s="97" t="s">
        <v>245</v>
      </c>
      <c r="D135" s="57" t="s">
        <v>246</v>
      </c>
      <c r="E135" s="57" t="s">
        <v>162</v>
      </c>
      <c r="F135" s="57" t="s">
        <v>247</v>
      </c>
      <c r="G135" s="56" t="s">
        <v>248</v>
      </c>
      <c r="H135" s="56" t="s">
        <v>24</v>
      </c>
      <c r="I135" s="90">
        <v>0</v>
      </c>
      <c r="J135" s="90">
        <v>0</v>
      </c>
      <c r="K135" s="44">
        <f t="shared" si="8"/>
        <v>0</v>
      </c>
      <c r="L135" s="44">
        <f t="shared" si="7"/>
        <v>24</v>
      </c>
      <c r="M135" s="138"/>
    </row>
    <row r="136" spans="1:13" s="84" customFormat="1" ht="33.75" customHeight="1" x14ac:dyDescent="0.25">
      <c r="A136" s="82">
        <v>131</v>
      </c>
      <c r="B136" s="56" t="s">
        <v>275</v>
      </c>
      <c r="C136" s="97" t="s">
        <v>276</v>
      </c>
      <c r="D136" s="57" t="s">
        <v>277</v>
      </c>
      <c r="E136" s="57" t="s">
        <v>278</v>
      </c>
      <c r="F136" s="57" t="s">
        <v>222</v>
      </c>
      <c r="G136" s="56" t="s">
        <v>223</v>
      </c>
      <c r="H136" s="56" t="s">
        <v>60</v>
      </c>
      <c r="I136" s="90">
        <v>0</v>
      </c>
      <c r="J136" s="90">
        <v>0</v>
      </c>
      <c r="K136" s="44">
        <f t="shared" si="8"/>
        <v>0</v>
      </c>
      <c r="L136" s="44">
        <f t="shared" ref="L136:L153" si="9">K136+24</f>
        <v>24</v>
      </c>
      <c r="M136" s="136"/>
    </row>
    <row r="137" spans="1:13" s="84" customFormat="1" ht="33.75" customHeight="1" x14ac:dyDescent="0.25">
      <c r="A137" s="32">
        <v>132</v>
      </c>
      <c r="B137" s="103" t="s">
        <v>76</v>
      </c>
      <c r="C137" s="79" t="s">
        <v>517</v>
      </c>
      <c r="D137" s="48">
        <v>27089</v>
      </c>
      <c r="E137" s="44" t="s">
        <v>162</v>
      </c>
      <c r="F137" s="44" t="s">
        <v>710</v>
      </c>
      <c r="G137" s="103" t="s">
        <v>662</v>
      </c>
      <c r="H137" s="103" t="s">
        <v>24</v>
      </c>
      <c r="I137" s="44">
        <v>0</v>
      </c>
      <c r="J137" s="44">
        <v>0</v>
      </c>
      <c r="K137" s="44">
        <f t="shared" si="8"/>
        <v>0</v>
      </c>
      <c r="L137" s="44">
        <f t="shared" si="9"/>
        <v>24</v>
      </c>
      <c r="M137" s="136"/>
    </row>
    <row r="138" spans="1:13" s="84" customFormat="1" ht="33.75" customHeight="1" x14ac:dyDescent="0.25">
      <c r="A138" s="82">
        <v>133</v>
      </c>
      <c r="B138" s="56" t="s">
        <v>387</v>
      </c>
      <c r="C138" s="97" t="s">
        <v>388</v>
      </c>
      <c r="D138" s="57" t="s">
        <v>389</v>
      </c>
      <c r="E138" s="57" t="s">
        <v>390</v>
      </c>
      <c r="F138" s="57" t="s">
        <v>391</v>
      </c>
      <c r="G138" s="56" t="s">
        <v>392</v>
      </c>
      <c r="H138" s="56" t="s">
        <v>28</v>
      </c>
      <c r="I138" s="90">
        <v>0</v>
      </c>
      <c r="J138" s="44">
        <v>0</v>
      </c>
      <c r="K138" s="44">
        <f t="shared" si="8"/>
        <v>0</v>
      </c>
      <c r="L138" s="44">
        <f t="shared" si="9"/>
        <v>24</v>
      </c>
      <c r="M138" s="136"/>
    </row>
    <row r="139" spans="1:13" s="84" customFormat="1" ht="33.75" customHeight="1" x14ac:dyDescent="0.25">
      <c r="A139" s="32">
        <v>134</v>
      </c>
      <c r="B139" s="56" t="s">
        <v>294</v>
      </c>
      <c r="C139" s="97" t="s">
        <v>295</v>
      </c>
      <c r="D139" s="57" t="s">
        <v>296</v>
      </c>
      <c r="E139" s="57" t="s">
        <v>162</v>
      </c>
      <c r="F139" s="57" t="s">
        <v>297</v>
      </c>
      <c r="G139" s="56" t="s">
        <v>298</v>
      </c>
      <c r="H139" s="56" t="s">
        <v>38</v>
      </c>
      <c r="I139" s="44">
        <v>0</v>
      </c>
      <c r="J139" s="44">
        <v>0</v>
      </c>
      <c r="K139" s="44">
        <f t="shared" si="8"/>
        <v>0</v>
      </c>
      <c r="L139" s="44">
        <f t="shared" si="9"/>
        <v>24</v>
      </c>
      <c r="M139" s="136"/>
    </row>
    <row r="140" spans="1:13" s="84" customFormat="1" ht="33.75" customHeight="1" x14ac:dyDescent="0.25">
      <c r="A140" s="82">
        <v>135</v>
      </c>
      <c r="B140" s="51" t="s">
        <v>691</v>
      </c>
      <c r="C140" s="80" t="s">
        <v>26</v>
      </c>
      <c r="D140" s="48">
        <v>27672</v>
      </c>
      <c r="E140" s="44" t="s">
        <v>162</v>
      </c>
      <c r="F140" s="44" t="s">
        <v>719</v>
      </c>
      <c r="G140" s="51" t="s">
        <v>692</v>
      </c>
      <c r="H140" s="51" t="s">
        <v>11</v>
      </c>
      <c r="I140" s="44">
        <v>0</v>
      </c>
      <c r="J140" s="44">
        <v>0</v>
      </c>
      <c r="K140" s="44">
        <f t="shared" si="8"/>
        <v>0</v>
      </c>
      <c r="L140" s="44">
        <f t="shared" si="9"/>
        <v>24</v>
      </c>
      <c r="M140" s="136"/>
    </row>
    <row r="141" spans="1:13" s="84" customFormat="1" ht="33.75" customHeight="1" x14ac:dyDescent="0.25">
      <c r="A141" s="32">
        <v>136</v>
      </c>
      <c r="B141" s="51" t="s">
        <v>48</v>
      </c>
      <c r="C141" s="66" t="s">
        <v>49</v>
      </c>
      <c r="D141" s="48">
        <v>27673</v>
      </c>
      <c r="E141" s="44" t="s">
        <v>162</v>
      </c>
      <c r="F141" s="44" t="s">
        <v>718</v>
      </c>
      <c r="G141" s="51" t="s">
        <v>690</v>
      </c>
      <c r="H141" s="51" t="s">
        <v>11</v>
      </c>
      <c r="I141" s="44">
        <v>0</v>
      </c>
      <c r="J141" s="44">
        <v>0</v>
      </c>
      <c r="K141" s="44">
        <f t="shared" si="8"/>
        <v>0</v>
      </c>
      <c r="L141" s="44">
        <f t="shared" si="9"/>
        <v>24</v>
      </c>
      <c r="M141" s="136"/>
    </row>
    <row r="142" spans="1:13" s="84" customFormat="1" ht="33.75" customHeight="1" x14ac:dyDescent="0.25">
      <c r="A142" s="82">
        <v>137</v>
      </c>
      <c r="B142" s="56" t="s">
        <v>363</v>
      </c>
      <c r="C142" s="97" t="s">
        <v>364</v>
      </c>
      <c r="D142" s="57" t="s">
        <v>365</v>
      </c>
      <c r="E142" s="57" t="s">
        <v>162</v>
      </c>
      <c r="F142" s="57" t="s">
        <v>366</v>
      </c>
      <c r="G142" s="56" t="s">
        <v>367</v>
      </c>
      <c r="H142" s="56" t="s">
        <v>40</v>
      </c>
      <c r="I142" s="90">
        <v>0</v>
      </c>
      <c r="J142" s="44">
        <v>0</v>
      </c>
      <c r="K142" s="44">
        <f t="shared" ref="K142:K160" si="10">(I142*16)+(J142*12)</f>
        <v>0</v>
      </c>
      <c r="L142" s="44">
        <f t="shared" si="9"/>
        <v>24</v>
      </c>
      <c r="M142" s="136"/>
    </row>
    <row r="143" spans="1:13" s="84" customFormat="1" ht="33.75" customHeight="1" x14ac:dyDescent="0.25">
      <c r="A143" s="32">
        <v>138</v>
      </c>
      <c r="B143" s="51" t="s">
        <v>625</v>
      </c>
      <c r="C143" s="80" t="s">
        <v>517</v>
      </c>
      <c r="D143" s="44" t="s">
        <v>624</v>
      </c>
      <c r="E143" s="44" t="s">
        <v>162</v>
      </c>
      <c r="F143" s="44" t="s">
        <v>603</v>
      </c>
      <c r="G143" s="51" t="s">
        <v>602</v>
      </c>
      <c r="H143" s="51" t="s">
        <v>11</v>
      </c>
      <c r="I143" s="44">
        <v>0</v>
      </c>
      <c r="J143" s="44">
        <v>0</v>
      </c>
      <c r="K143" s="44">
        <f t="shared" si="10"/>
        <v>0</v>
      </c>
      <c r="L143" s="44">
        <f t="shared" si="9"/>
        <v>24</v>
      </c>
      <c r="M143" s="136"/>
    </row>
    <row r="144" spans="1:13" s="84" customFormat="1" ht="33.75" customHeight="1" x14ac:dyDescent="0.25">
      <c r="A144" s="82">
        <v>139</v>
      </c>
      <c r="B144" s="56" t="s">
        <v>312</v>
      </c>
      <c r="C144" s="97" t="s">
        <v>313</v>
      </c>
      <c r="D144" s="57" t="s">
        <v>314</v>
      </c>
      <c r="E144" s="57" t="s">
        <v>162</v>
      </c>
      <c r="F144" s="57" t="s">
        <v>315</v>
      </c>
      <c r="G144" s="56" t="s">
        <v>316</v>
      </c>
      <c r="H144" s="56" t="s">
        <v>24</v>
      </c>
      <c r="I144" s="44">
        <v>0</v>
      </c>
      <c r="J144" s="44">
        <v>0</v>
      </c>
      <c r="K144" s="44">
        <f t="shared" si="10"/>
        <v>0</v>
      </c>
      <c r="L144" s="44">
        <f t="shared" si="9"/>
        <v>24</v>
      </c>
      <c r="M144" s="136"/>
    </row>
    <row r="145" spans="1:13" s="84" customFormat="1" ht="33.75" customHeight="1" x14ac:dyDescent="0.25">
      <c r="A145" s="32">
        <v>140</v>
      </c>
      <c r="B145" s="103" t="s">
        <v>645</v>
      </c>
      <c r="C145" s="79" t="s">
        <v>276</v>
      </c>
      <c r="D145" s="48">
        <v>27991</v>
      </c>
      <c r="E145" s="44" t="s">
        <v>359</v>
      </c>
      <c r="F145" s="44" t="s">
        <v>708</v>
      </c>
      <c r="G145" s="103" t="s">
        <v>658</v>
      </c>
      <c r="H145" s="103" t="s">
        <v>19</v>
      </c>
      <c r="I145" s="44">
        <v>0</v>
      </c>
      <c r="J145" s="44">
        <v>0</v>
      </c>
      <c r="K145" s="44">
        <f t="shared" si="10"/>
        <v>0</v>
      </c>
      <c r="L145" s="44">
        <f t="shared" si="9"/>
        <v>24</v>
      </c>
      <c r="M145" s="136"/>
    </row>
    <row r="146" spans="1:13" s="84" customFormat="1" ht="33.75" customHeight="1" x14ac:dyDescent="0.25">
      <c r="A146" s="82">
        <v>141</v>
      </c>
      <c r="B146" s="51" t="s">
        <v>680</v>
      </c>
      <c r="C146" s="80" t="s">
        <v>505</v>
      </c>
      <c r="D146" s="48">
        <v>28108</v>
      </c>
      <c r="E146" s="44" t="s">
        <v>162</v>
      </c>
      <c r="F146" s="44" t="s">
        <v>681</v>
      </c>
      <c r="G146" s="51" t="s">
        <v>682</v>
      </c>
      <c r="H146" s="51" t="s">
        <v>103</v>
      </c>
      <c r="I146" s="44">
        <v>0</v>
      </c>
      <c r="J146" s="44">
        <v>0</v>
      </c>
      <c r="K146" s="44">
        <f t="shared" si="10"/>
        <v>0</v>
      </c>
      <c r="L146" s="44">
        <f t="shared" si="9"/>
        <v>24</v>
      </c>
      <c r="M146" s="136"/>
    </row>
    <row r="147" spans="1:13" s="84" customFormat="1" ht="33.75" customHeight="1" x14ac:dyDescent="0.25">
      <c r="A147" s="32">
        <v>142</v>
      </c>
      <c r="B147" s="51" t="s">
        <v>595</v>
      </c>
      <c r="C147" s="80" t="s">
        <v>572</v>
      </c>
      <c r="D147" s="44" t="s">
        <v>635</v>
      </c>
      <c r="E147" s="44" t="s">
        <v>162</v>
      </c>
      <c r="F147" s="44" t="s">
        <v>546</v>
      </c>
      <c r="G147" s="51" t="s">
        <v>56</v>
      </c>
      <c r="H147" s="51" t="s">
        <v>24</v>
      </c>
      <c r="I147" s="44">
        <v>0</v>
      </c>
      <c r="J147" s="44">
        <v>0</v>
      </c>
      <c r="K147" s="44">
        <f t="shared" si="10"/>
        <v>0</v>
      </c>
      <c r="L147" s="44">
        <f t="shared" si="9"/>
        <v>24</v>
      </c>
      <c r="M147" s="136"/>
    </row>
    <row r="148" spans="1:13" s="84" customFormat="1" ht="33.75" customHeight="1" x14ac:dyDescent="0.25">
      <c r="A148" s="82">
        <v>143</v>
      </c>
      <c r="B148" s="51" t="s">
        <v>43</v>
      </c>
      <c r="C148" s="80" t="s">
        <v>667</v>
      </c>
      <c r="D148" s="48">
        <v>28652</v>
      </c>
      <c r="E148" s="44" t="s">
        <v>162</v>
      </c>
      <c r="F148" s="44" t="s">
        <v>669</v>
      </c>
      <c r="G148" s="51" t="s">
        <v>668</v>
      </c>
      <c r="H148" s="51" t="s">
        <v>24</v>
      </c>
      <c r="I148" s="44">
        <v>0</v>
      </c>
      <c r="J148" s="44">
        <v>0</v>
      </c>
      <c r="K148" s="44">
        <f t="shared" si="10"/>
        <v>0</v>
      </c>
      <c r="L148" s="44">
        <f t="shared" si="9"/>
        <v>24</v>
      </c>
      <c r="M148" s="136"/>
    </row>
    <row r="149" spans="1:13" s="84" customFormat="1" ht="33.75" customHeight="1" x14ac:dyDescent="0.25">
      <c r="A149" s="32">
        <v>144</v>
      </c>
      <c r="B149" s="51" t="s">
        <v>663</v>
      </c>
      <c r="C149" s="80" t="s">
        <v>454</v>
      </c>
      <c r="D149" s="48">
        <v>28759</v>
      </c>
      <c r="E149" s="44" t="s">
        <v>664</v>
      </c>
      <c r="F149" s="44" t="s">
        <v>711</v>
      </c>
      <c r="G149" s="51" t="s">
        <v>665</v>
      </c>
      <c r="H149" s="51" t="s">
        <v>541</v>
      </c>
      <c r="I149" s="44">
        <v>0</v>
      </c>
      <c r="J149" s="44">
        <v>0</v>
      </c>
      <c r="K149" s="44">
        <f t="shared" si="10"/>
        <v>0</v>
      </c>
      <c r="L149" s="44">
        <f t="shared" si="9"/>
        <v>24</v>
      </c>
      <c r="M149" s="136"/>
    </row>
    <row r="150" spans="1:13" s="84" customFormat="1" ht="33.75" customHeight="1" x14ac:dyDescent="0.25">
      <c r="A150" s="82">
        <v>145</v>
      </c>
      <c r="B150" s="51" t="s">
        <v>623</v>
      </c>
      <c r="C150" s="80" t="s">
        <v>589</v>
      </c>
      <c r="D150" s="44" t="s">
        <v>622</v>
      </c>
      <c r="E150" s="44" t="s">
        <v>162</v>
      </c>
      <c r="F150" s="44" t="s">
        <v>603</v>
      </c>
      <c r="G150" s="51" t="s">
        <v>602</v>
      </c>
      <c r="H150" s="51" t="s">
        <v>38</v>
      </c>
      <c r="I150" s="44">
        <v>0</v>
      </c>
      <c r="J150" s="44">
        <v>0</v>
      </c>
      <c r="K150" s="44">
        <f t="shared" si="10"/>
        <v>0</v>
      </c>
      <c r="L150" s="44">
        <f t="shared" si="9"/>
        <v>24</v>
      </c>
      <c r="M150" s="136"/>
    </row>
    <row r="151" spans="1:13" s="84" customFormat="1" ht="33.75" customHeight="1" x14ac:dyDescent="0.25">
      <c r="A151" s="32">
        <v>146</v>
      </c>
      <c r="B151" s="56" t="s">
        <v>170</v>
      </c>
      <c r="C151" s="97" t="s">
        <v>171</v>
      </c>
      <c r="D151" s="57" t="s">
        <v>172</v>
      </c>
      <c r="E151" s="57" t="s">
        <v>162</v>
      </c>
      <c r="F151" s="57" t="s">
        <v>173</v>
      </c>
      <c r="G151" s="56" t="s">
        <v>174</v>
      </c>
      <c r="H151" s="56" t="s">
        <v>29</v>
      </c>
      <c r="I151" s="90">
        <v>0</v>
      </c>
      <c r="J151" s="90">
        <v>0</v>
      </c>
      <c r="K151" s="44">
        <f t="shared" si="10"/>
        <v>0</v>
      </c>
      <c r="L151" s="44">
        <f t="shared" si="9"/>
        <v>24</v>
      </c>
      <c r="M151" s="136"/>
    </row>
    <row r="152" spans="1:13" s="84" customFormat="1" ht="33.75" customHeight="1" x14ac:dyDescent="0.25">
      <c r="A152" s="82">
        <v>147</v>
      </c>
      <c r="B152" s="51" t="s">
        <v>627</v>
      </c>
      <c r="C152" s="80" t="s">
        <v>459</v>
      </c>
      <c r="D152" s="44" t="s">
        <v>626</v>
      </c>
      <c r="E152" s="44" t="s">
        <v>162</v>
      </c>
      <c r="F152" s="44" t="s">
        <v>619</v>
      </c>
      <c r="G152" s="51" t="s">
        <v>618</v>
      </c>
      <c r="H152" s="51" t="s">
        <v>24</v>
      </c>
      <c r="I152" s="44">
        <v>0</v>
      </c>
      <c r="J152" s="44">
        <v>0</v>
      </c>
      <c r="K152" s="44">
        <f t="shared" si="10"/>
        <v>0</v>
      </c>
      <c r="L152" s="44">
        <f t="shared" si="9"/>
        <v>24</v>
      </c>
      <c r="M152" s="136"/>
    </row>
    <row r="153" spans="1:13" s="84" customFormat="1" ht="33.75" customHeight="1" x14ac:dyDescent="0.25">
      <c r="A153" s="32">
        <v>148</v>
      </c>
      <c r="B153" s="56" t="s">
        <v>266</v>
      </c>
      <c r="C153" s="97" t="s">
        <v>271</v>
      </c>
      <c r="D153" s="57" t="s">
        <v>272</v>
      </c>
      <c r="E153" s="57" t="s">
        <v>162</v>
      </c>
      <c r="F153" s="57" t="s">
        <v>273</v>
      </c>
      <c r="G153" s="56" t="s">
        <v>274</v>
      </c>
      <c r="H153" s="56" t="s">
        <v>52</v>
      </c>
      <c r="I153" s="90">
        <v>0</v>
      </c>
      <c r="J153" s="90">
        <v>0</v>
      </c>
      <c r="K153" s="44">
        <f t="shared" si="10"/>
        <v>0</v>
      </c>
      <c r="L153" s="44">
        <f t="shared" si="9"/>
        <v>24</v>
      </c>
      <c r="M153" s="136"/>
    </row>
    <row r="154" spans="1:13" s="84" customFormat="1" ht="33.75" customHeight="1" x14ac:dyDescent="0.25">
      <c r="A154" s="82">
        <v>149</v>
      </c>
      <c r="B154" s="56" t="s">
        <v>501</v>
      </c>
      <c r="C154" s="97" t="s">
        <v>502</v>
      </c>
      <c r="D154" s="57" t="s">
        <v>503</v>
      </c>
      <c r="E154" s="57" t="s">
        <v>162</v>
      </c>
      <c r="F154" s="57" t="s">
        <v>350</v>
      </c>
      <c r="G154" s="56" t="s">
        <v>351</v>
      </c>
      <c r="H154" s="56" t="s">
        <v>540</v>
      </c>
      <c r="I154" s="90">
        <v>0</v>
      </c>
      <c r="J154" s="44">
        <v>0</v>
      </c>
      <c r="K154" s="44">
        <f t="shared" si="10"/>
        <v>0</v>
      </c>
      <c r="L154" s="44">
        <v>0</v>
      </c>
      <c r="M154" s="136"/>
    </row>
    <row r="155" spans="1:13" s="84" customFormat="1" ht="33.75" customHeight="1" x14ac:dyDescent="0.25">
      <c r="A155" s="32">
        <v>150</v>
      </c>
      <c r="B155" s="56" t="s">
        <v>530</v>
      </c>
      <c r="C155" s="97" t="s">
        <v>207</v>
      </c>
      <c r="D155" s="57" t="s">
        <v>531</v>
      </c>
      <c r="E155" s="57" t="s">
        <v>162</v>
      </c>
      <c r="F155" s="57" t="s">
        <v>396</v>
      </c>
      <c r="G155" s="56" t="s">
        <v>397</v>
      </c>
      <c r="H155" s="56" t="s">
        <v>24</v>
      </c>
      <c r="I155" s="44">
        <v>0</v>
      </c>
      <c r="J155" s="44">
        <v>0</v>
      </c>
      <c r="K155" s="44">
        <f t="shared" si="10"/>
        <v>0</v>
      </c>
      <c r="L155" s="44">
        <v>0</v>
      </c>
      <c r="M155" s="136"/>
    </row>
    <row r="156" spans="1:13" s="84" customFormat="1" ht="33.75" customHeight="1" x14ac:dyDescent="0.25">
      <c r="A156" s="82">
        <v>151</v>
      </c>
      <c r="B156" s="56" t="s">
        <v>393</v>
      </c>
      <c r="C156" s="97" t="s">
        <v>394</v>
      </c>
      <c r="D156" s="57" t="s">
        <v>395</v>
      </c>
      <c r="E156" s="57" t="s">
        <v>162</v>
      </c>
      <c r="F156" s="57" t="s">
        <v>396</v>
      </c>
      <c r="G156" s="56" t="s">
        <v>397</v>
      </c>
      <c r="H156" s="56" t="s">
        <v>24</v>
      </c>
      <c r="I156" s="44">
        <v>0</v>
      </c>
      <c r="J156" s="44">
        <v>0</v>
      </c>
      <c r="K156" s="44">
        <f t="shared" si="10"/>
        <v>0</v>
      </c>
      <c r="L156" s="44">
        <v>0</v>
      </c>
      <c r="M156" s="136"/>
    </row>
    <row r="157" spans="1:13" s="84" customFormat="1" ht="33.75" customHeight="1" x14ac:dyDescent="0.25">
      <c r="A157" s="32">
        <v>152</v>
      </c>
      <c r="B157" s="56" t="s">
        <v>401</v>
      </c>
      <c r="C157" s="97" t="s">
        <v>402</v>
      </c>
      <c r="D157" s="57" t="s">
        <v>403</v>
      </c>
      <c r="E157" s="57" t="s">
        <v>162</v>
      </c>
      <c r="F157" s="57" t="s">
        <v>404</v>
      </c>
      <c r="G157" s="56" t="s">
        <v>405</v>
      </c>
      <c r="H157" s="56" t="s">
        <v>19</v>
      </c>
      <c r="I157" s="44">
        <v>0</v>
      </c>
      <c r="J157" s="44">
        <v>0</v>
      </c>
      <c r="K157" s="44">
        <f t="shared" si="10"/>
        <v>0</v>
      </c>
      <c r="L157" s="44">
        <v>0</v>
      </c>
      <c r="M157" s="136"/>
    </row>
    <row r="158" spans="1:13" s="84" customFormat="1" ht="33.75" customHeight="1" x14ac:dyDescent="0.25">
      <c r="A158" s="82">
        <v>153</v>
      </c>
      <c r="B158" s="103" t="s">
        <v>654</v>
      </c>
      <c r="C158" s="79" t="s">
        <v>655</v>
      </c>
      <c r="D158" s="48">
        <v>33162</v>
      </c>
      <c r="E158" s="44" t="s">
        <v>162</v>
      </c>
      <c r="F158" s="44" t="s">
        <v>706</v>
      </c>
      <c r="G158" s="103" t="s">
        <v>656</v>
      </c>
      <c r="H158" s="103" t="s">
        <v>29</v>
      </c>
      <c r="I158" s="44">
        <v>0</v>
      </c>
      <c r="J158" s="44">
        <v>0</v>
      </c>
      <c r="K158" s="44">
        <f t="shared" si="10"/>
        <v>0</v>
      </c>
      <c r="L158" s="44">
        <v>0</v>
      </c>
      <c r="M158" s="136"/>
    </row>
    <row r="159" spans="1:13" s="84" customFormat="1" ht="33.75" customHeight="1" x14ac:dyDescent="0.25">
      <c r="A159" s="32">
        <v>154</v>
      </c>
      <c r="B159" s="56" t="s">
        <v>448</v>
      </c>
      <c r="C159" s="97" t="s">
        <v>449</v>
      </c>
      <c r="D159" s="57" t="s">
        <v>450</v>
      </c>
      <c r="E159" s="57" t="s">
        <v>162</v>
      </c>
      <c r="F159" s="57" t="s">
        <v>451</v>
      </c>
      <c r="G159" s="56" t="s">
        <v>452</v>
      </c>
      <c r="H159" s="56" t="s">
        <v>24</v>
      </c>
      <c r="I159" s="44">
        <v>0</v>
      </c>
      <c r="J159" s="44">
        <v>0</v>
      </c>
      <c r="K159" s="44">
        <f t="shared" si="10"/>
        <v>0</v>
      </c>
      <c r="L159" s="44">
        <v>0</v>
      </c>
      <c r="M159" s="136"/>
    </row>
    <row r="160" spans="1:13" s="68" customFormat="1" ht="33.75" customHeight="1" thickBot="1" x14ac:dyDescent="0.3">
      <c r="A160" s="82">
        <v>155</v>
      </c>
      <c r="B160" s="98" t="s">
        <v>344</v>
      </c>
      <c r="C160" s="99" t="s">
        <v>335</v>
      </c>
      <c r="D160" s="100" t="s">
        <v>345</v>
      </c>
      <c r="E160" s="100" t="s">
        <v>162</v>
      </c>
      <c r="F160" s="100" t="s">
        <v>346</v>
      </c>
      <c r="G160" s="98" t="s">
        <v>347</v>
      </c>
      <c r="H160" s="98" t="s">
        <v>38</v>
      </c>
      <c r="I160" s="115">
        <v>0</v>
      </c>
      <c r="J160" s="101">
        <v>0</v>
      </c>
      <c r="K160" s="101">
        <f t="shared" si="10"/>
        <v>0</v>
      </c>
      <c r="L160" s="101">
        <v>0</v>
      </c>
      <c r="M160" s="139"/>
    </row>
  </sheetData>
  <sheetProtection algorithmName="SHA-512" hashValue="oir7SzjBfKSmKZGiB00isCcPlxovz1tTiDx6/6CydDXHogR+pAdbwyFynAN6ubdq3G+gUmQO55AZ3jjI5M1pDA==" saltValue="CarPRnNr7SER+RZiKLvyzA==" spinCount="100000" sheet="1" objects="1" scenarios="1"/>
  <sortState xmlns:xlrd2="http://schemas.microsoft.com/office/spreadsheetml/2017/richdata2" ref="A6:N160">
    <sortCondition ref="N6:N160"/>
    <sortCondition descending="1" ref="L6:L160"/>
    <sortCondition descending="1" ref="K6:K160"/>
    <sortCondition ref="D6:D160"/>
  </sortState>
  <mergeCells count="3">
    <mergeCell ref="A1:M1"/>
    <mergeCell ref="A2:M2"/>
    <mergeCell ref="A3:M4"/>
  </mergeCells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0"/>
  <sheetViews>
    <sheetView topLeftCell="A4" zoomScaleNormal="100" workbookViewId="0">
      <selection activeCell="C15" sqref="C15"/>
    </sheetView>
  </sheetViews>
  <sheetFormatPr defaultRowHeight="15" x14ac:dyDescent="0.25"/>
  <cols>
    <col min="1" max="1" width="4.5703125" style="6" customWidth="1"/>
    <col min="2" max="2" width="20.85546875" bestFit="1" customWidth="1"/>
    <col min="3" max="3" width="14.28515625" bestFit="1" customWidth="1"/>
    <col min="4" max="4" width="12" customWidth="1"/>
    <col min="5" max="5" width="10.42578125" style="2" customWidth="1"/>
    <col min="6" max="6" width="61.42578125" bestFit="1" customWidth="1"/>
    <col min="7" max="7" width="29.140625" style="1" customWidth="1"/>
    <col min="8" max="8" width="32.42578125" bestFit="1" customWidth="1"/>
    <col min="9" max="9" width="9.7109375" style="2" hidden="1" customWidth="1"/>
    <col min="10" max="10" width="11.140625" style="2" hidden="1" customWidth="1"/>
    <col min="11" max="12" width="12.7109375" style="2" customWidth="1"/>
    <col min="13" max="13" width="14.42578125" customWidth="1"/>
  </cols>
  <sheetData>
    <row r="1" spans="1:13" ht="26.25" x14ac:dyDescent="0.4">
      <c r="A1" s="157" t="s">
        <v>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</row>
    <row r="2" spans="1:13" ht="26.25" x14ac:dyDescent="0.4">
      <c r="A2" s="160" t="s">
        <v>22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2"/>
    </row>
    <row r="3" spans="1:13" ht="15" customHeight="1" x14ac:dyDescent="0.25">
      <c r="A3" s="150" t="s">
        <v>14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2"/>
    </row>
    <row r="4" spans="1:13" ht="27.75" customHeight="1" x14ac:dyDescent="0.25">
      <c r="A4" s="153"/>
      <c r="B4" s="154"/>
      <c r="C4" s="154"/>
      <c r="D4" s="154"/>
      <c r="E4" s="154"/>
      <c r="F4" s="154"/>
      <c r="G4" s="155"/>
      <c r="H4" s="154"/>
      <c r="I4" s="154"/>
      <c r="J4" s="154"/>
      <c r="K4" s="154"/>
      <c r="L4" s="154"/>
      <c r="M4" s="156"/>
    </row>
    <row r="5" spans="1:13" ht="68.25" customHeight="1" x14ac:dyDescent="0.25">
      <c r="A5" s="127" t="s">
        <v>6</v>
      </c>
      <c r="B5" s="128" t="s">
        <v>0</v>
      </c>
      <c r="C5" s="128" t="s">
        <v>1</v>
      </c>
      <c r="D5" s="129" t="s">
        <v>2</v>
      </c>
      <c r="E5" s="129" t="s">
        <v>727</v>
      </c>
      <c r="F5" s="129" t="s">
        <v>15</v>
      </c>
      <c r="G5" s="129" t="s">
        <v>21</v>
      </c>
      <c r="H5" s="129" t="s">
        <v>7</v>
      </c>
      <c r="I5" s="129" t="s">
        <v>12</v>
      </c>
      <c r="J5" s="129" t="s">
        <v>13</v>
      </c>
      <c r="K5" s="129" t="s">
        <v>9</v>
      </c>
      <c r="L5" s="129" t="s">
        <v>8</v>
      </c>
      <c r="M5" s="130" t="s">
        <v>10</v>
      </c>
    </row>
    <row r="6" spans="1:13" ht="33" customHeight="1" x14ac:dyDescent="0.25">
      <c r="A6" s="7">
        <v>1</v>
      </c>
      <c r="B6" s="11" t="s">
        <v>53</v>
      </c>
      <c r="C6" s="11" t="s">
        <v>137</v>
      </c>
      <c r="D6" s="15">
        <v>24480</v>
      </c>
      <c r="E6" s="3" t="s">
        <v>87</v>
      </c>
      <c r="F6" s="11" t="s">
        <v>138</v>
      </c>
      <c r="G6" s="131" t="s">
        <v>92</v>
      </c>
      <c r="H6" s="11" t="s">
        <v>24</v>
      </c>
      <c r="I6" s="3">
        <v>0</v>
      </c>
      <c r="J6" s="3">
        <v>0</v>
      </c>
      <c r="K6" s="5">
        <f t="shared" ref="K6:K30" si="0">(I6*16)+(J6*12)</f>
        <v>0</v>
      </c>
      <c r="L6" s="5">
        <f t="shared" ref="L6:L30" si="1">K6+24</f>
        <v>24</v>
      </c>
      <c r="M6" s="140" t="s">
        <v>1032</v>
      </c>
    </row>
    <row r="7" spans="1:13" ht="33" customHeight="1" x14ac:dyDescent="0.25">
      <c r="A7" s="7">
        <v>2</v>
      </c>
      <c r="B7" s="10" t="s">
        <v>155</v>
      </c>
      <c r="C7" s="10" t="s">
        <v>97</v>
      </c>
      <c r="D7" s="17">
        <v>25789</v>
      </c>
      <c r="E7" s="5" t="s">
        <v>87</v>
      </c>
      <c r="F7" s="10" t="s">
        <v>156</v>
      </c>
      <c r="G7" s="10" t="s">
        <v>87</v>
      </c>
      <c r="H7" s="10" t="s">
        <v>11</v>
      </c>
      <c r="I7" s="3">
        <v>0</v>
      </c>
      <c r="J7" s="3">
        <v>0</v>
      </c>
      <c r="K7" s="5">
        <f t="shared" si="0"/>
        <v>0</v>
      </c>
      <c r="L7" s="5">
        <f t="shared" si="1"/>
        <v>24</v>
      </c>
      <c r="M7" s="140" t="s">
        <v>1032</v>
      </c>
    </row>
    <row r="8" spans="1:13" ht="33" customHeight="1" x14ac:dyDescent="0.25">
      <c r="A8" s="7">
        <v>3</v>
      </c>
      <c r="B8" s="11" t="s">
        <v>120</v>
      </c>
      <c r="C8" s="11" t="s">
        <v>121</v>
      </c>
      <c r="D8" s="12">
        <v>27378</v>
      </c>
      <c r="E8" s="3" t="s">
        <v>98</v>
      </c>
      <c r="F8" s="11" t="s">
        <v>122</v>
      </c>
      <c r="G8" s="11" t="s">
        <v>98</v>
      </c>
      <c r="H8" s="11" t="s">
        <v>119</v>
      </c>
      <c r="I8" s="3">
        <v>0</v>
      </c>
      <c r="J8" s="3">
        <v>0</v>
      </c>
      <c r="K8" s="5">
        <f t="shared" si="0"/>
        <v>0</v>
      </c>
      <c r="L8" s="5">
        <f t="shared" si="1"/>
        <v>24</v>
      </c>
      <c r="M8" s="140" t="s">
        <v>1032</v>
      </c>
    </row>
    <row r="9" spans="1:13" ht="33" customHeight="1" x14ac:dyDescent="0.25">
      <c r="A9" s="7">
        <v>4</v>
      </c>
      <c r="B9" s="11" t="s">
        <v>114</v>
      </c>
      <c r="C9" s="11" t="s">
        <v>115</v>
      </c>
      <c r="D9" s="12">
        <v>26848</v>
      </c>
      <c r="E9" s="3" t="s">
        <v>98</v>
      </c>
      <c r="F9" s="11" t="s">
        <v>88</v>
      </c>
      <c r="G9" s="11" t="s">
        <v>98</v>
      </c>
      <c r="H9" s="11" t="s">
        <v>29</v>
      </c>
      <c r="I9" s="3">
        <v>0</v>
      </c>
      <c r="J9" s="3">
        <v>0</v>
      </c>
      <c r="K9" s="5">
        <f t="shared" si="0"/>
        <v>0</v>
      </c>
      <c r="L9" s="5">
        <f t="shared" si="1"/>
        <v>24</v>
      </c>
      <c r="M9" s="140" t="s">
        <v>1032</v>
      </c>
    </row>
    <row r="10" spans="1:13" ht="33" customHeight="1" x14ac:dyDescent="0.25">
      <c r="A10" s="7">
        <v>5</v>
      </c>
      <c r="B10" s="11" t="s">
        <v>93</v>
      </c>
      <c r="C10" s="11" t="s">
        <v>95</v>
      </c>
      <c r="D10" s="12">
        <v>29425</v>
      </c>
      <c r="E10" s="3" t="s">
        <v>87</v>
      </c>
      <c r="F10" s="11" t="s">
        <v>94</v>
      </c>
      <c r="G10" s="11" t="s">
        <v>87</v>
      </c>
      <c r="H10" s="11" t="s">
        <v>24</v>
      </c>
      <c r="I10" s="3">
        <v>2</v>
      </c>
      <c r="J10" s="3">
        <v>0</v>
      </c>
      <c r="K10" s="5">
        <f t="shared" si="0"/>
        <v>32</v>
      </c>
      <c r="L10" s="5">
        <f t="shared" si="1"/>
        <v>56</v>
      </c>
      <c r="M10" s="140" t="s">
        <v>1032</v>
      </c>
    </row>
    <row r="11" spans="1:13" ht="33" customHeight="1" x14ac:dyDescent="0.25">
      <c r="A11" s="7">
        <v>6</v>
      </c>
      <c r="B11" s="11" t="s">
        <v>104</v>
      </c>
      <c r="C11" s="11" t="s">
        <v>105</v>
      </c>
      <c r="D11" s="12">
        <v>27686</v>
      </c>
      <c r="E11" s="3" t="s">
        <v>36</v>
      </c>
      <c r="F11" s="11" t="s">
        <v>106</v>
      </c>
      <c r="G11" s="14" t="s">
        <v>107</v>
      </c>
      <c r="H11" s="11" t="s">
        <v>24</v>
      </c>
      <c r="I11" s="3">
        <v>1</v>
      </c>
      <c r="J11" s="3">
        <v>0</v>
      </c>
      <c r="K11" s="5">
        <f t="shared" si="0"/>
        <v>16</v>
      </c>
      <c r="L11" s="5">
        <f t="shared" si="1"/>
        <v>40</v>
      </c>
      <c r="M11" s="140" t="s">
        <v>1032</v>
      </c>
    </row>
    <row r="12" spans="1:13" ht="33" customHeight="1" x14ac:dyDescent="0.25">
      <c r="A12" s="7">
        <v>7</v>
      </c>
      <c r="B12" s="11" t="s">
        <v>149</v>
      </c>
      <c r="C12" s="10" t="s">
        <v>150</v>
      </c>
      <c r="D12" s="17">
        <v>27263</v>
      </c>
      <c r="E12" s="5" t="s">
        <v>98</v>
      </c>
      <c r="F12" s="10" t="s">
        <v>151</v>
      </c>
      <c r="G12" s="10" t="s">
        <v>98</v>
      </c>
      <c r="H12" s="10" t="s">
        <v>152</v>
      </c>
      <c r="I12" s="3">
        <v>0</v>
      </c>
      <c r="J12" s="3">
        <v>2</v>
      </c>
      <c r="K12" s="5">
        <f>(I12*16)+(J12*12)</f>
        <v>24</v>
      </c>
      <c r="L12" s="5">
        <f>K12+24</f>
        <v>48</v>
      </c>
      <c r="M12" s="140" t="s">
        <v>1032</v>
      </c>
    </row>
    <row r="13" spans="1:13" ht="33" customHeight="1" x14ac:dyDescent="0.25">
      <c r="A13" s="7">
        <v>8</v>
      </c>
      <c r="B13" s="11" t="s">
        <v>131</v>
      </c>
      <c r="C13" s="11" t="s">
        <v>55</v>
      </c>
      <c r="D13" s="12">
        <v>27553</v>
      </c>
      <c r="E13" s="3" t="s">
        <v>98</v>
      </c>
      <c r="F13" s="11" t="s">
        <v>132</v>
      </c>
      <c r="G13" s="11" t="s">
        <v>133</v>
      </c>
      <c r="H13" s="11" t="s">
        <v>24</v>
      </c>
      <c r="I13" s="3">
        <v>0</v>
      </c>
      <c r="J13" s="3">
        <v>2</v>
      </c>
      <c r="K13" s="5">
        <f>(I13*16)+(J13*12)</f>
        <v>24</v>
      </c>
      <c r="L13" s="5">
        <f>K13+24</f>
        <v>48</v>
      </c>
      <c r="M13" s="140" t="s">
        <v>1032</v>
      </c>
    </row>
    <row r="14" spans="1:13" ht="33" customHeight="1" x14ac:dyDescent="0.25">
      <c r="A14" s="7">
        <v>9</v>
      </c>
      <c r="B14" s="11" t="s">
        <v>124</v>
      </c>
      <c r="C14" s="11" t="s">
        <v>125</v>
      </c>
      <c r="D14" s="12">
        <v>27927</v>
      </c>
      <c r="E14" s="3" t="s">
        <v>87</v>
      </c>
      <c r="F14" s="11" t="s">
        <v>126</v>
      </c>
      <c r="G14" s="11" t="s">
        <v>87</v>
      </c>
      <c r="H14" s="11" t="s">
        <v>11</v>
      </c>
      <c r="I14" s="3">
        <v>0</v>
      </c>
      <c r="J14" s="3">
        <v>2</v>
      </c>
      <c r="K14" s="5">
        <f>(I14*16)+(J14*12)</f>
        <v>24</v>
      </c>
      <c r="L14" s="5">
        <f>K14+24</f>
        <v>48</v>
      </c>
      <c r="M14" s="140" t="s">
        <v>1032</v>
      </c>
    </row>
    <row r="15" spans="1:13" ht="33" customHeight="1" x14ac:dyDescent="0.25">
      <c r="A15" s="7">
        <v>10</v>
      </c>
      <c r="B15" s="11" t="s">
        <v>145</v>
      </c>
      <c r="C15" s="11" t="s">
        <v>90</v>
      </c>
      <c r="D15" s="15">
        <v>28403</v>
      </c>
      <c r="E15" s="3" t="s">
        <v>87</v>
      </c>
      <c r="F15" s="11" t="s">
        <v>88</v>
      </c>
      <c r="G15" s="11" t="s">
        <v>146</v>
      </c>
      <c r="H15" s="11" t="s">
        <v>29</v>
      </c>
      <c r="I15" s="3">
        <v>0</v>
      </c>
      <c r="J15" s="3">
        <v>2</v>
      </c>
      <c r="K15" s="5">
        <f>(I15*16)+(J15*12)</f>
        <v>24</v>
      </c>
      <c r="L15" s="5">
        <f>K15+24</f>
        <v>48</v>
      </c>
      <c r="M15" s="140" t="s">
        <v>1032</v>
      </c>
    </row>
    <row r="16" spans="1:13" s="33" customFormat="1" ht="33" customHeight="1" x14ac:dyDescent="0.25">
      <c r="A16" s="7">
        <v>11</v>
      </c>
      <c r="B16" s="11" t="s">
        <v>23</v>
      </c>
      <c r="C16" s="10" t="s">
        <v>30</v>
      </c>
      <c r="D16" s="17">
        <v>30041</v>
      </c>
      <c r="E16" s="5" t="s">
        <v>98</v>
      </c>
      <c r="F16" s="10" t="s">
        <v>147</v>
      </c>
      <c r="G16" s="10" t="s">
        <v>148</v>
      </c>
      <c r="H16" s="10" t="s">
        <v>24</v>
      </c>
      <c r="I16" s="3">
        <v>0</v>
      </c>
      <c r="J16" s="3">
        <v>2</v>
      </c>
      <c r="K16" s="5">
        <f>(I16*16)+(J16*12)</f>
        <v>24</v>
      </c>
      <c r="L16" s="5">
        <f>K16+24</f>
        <v>48</v>
      </c>
      <c r="M16" s="140" t="s">
        <v>1032</v>
      </c>
    </row>
    <row r="17" spans="1:13" ht="33" customHeight="1" x14ac:dyDescent="0.25">
      <c r="A17" s="7">
        <v>12</v>
      </c>
      <c r="B17" s="11" t="s">
        <v>44</v>
      </c>
      <c r="C17" s="11" t="s">
        <v>45</v>
      </c>
      <c r="D17" s="12">
        <v>27762</v>
      </c>
      <c r="E17" s="3" t="s">
        <v>46</v>
      </c>
      <c r="F17" s="11" t="s">
        <v>123</v>
      </c>
      <c r="G17" s="11" t="s">
        <v>46</v>
      </c>
      <c r="H17" s="11" t="s">
        <v>40</v>
      </c>
      <c r="I17" s="3">
        <v>0</v>
      </c>
      <c r="J17" s="3">
        <v>1</v>
      </c>
      <c r="K17" s="5">
        <f t="shared" si="0"/>
        <v>12</v>
      </c>
      <c r="L17" s="5">
        <f t="shared" si="1"/>
        <v>36</v>
      </c>
      <c r="M17" s="140" t="s">
        <v>1032</v>
      </c>
    </row>
    <row r="18" spans="1:13" ht="33" customHeight="1" x14ac:dyDescent="0.25">
      <c r="A18" s="7">
        <v>13</v>
      </c>
      <c r="B18" s="11" t="s">
        <v>116</v>
      </c>
      <c r="C18" s="11" t="s">
        <v>117</v>
      </c>
      <c r="D18" s="12">
        <v>25759</v>
      </c>
      <c r="E18" s="3" t="s">
        <v>98</v>
      </c>
      <c r="F18" s="11" t="s">
        <v>118</v>
      </c>
      <c r="G18" s="11" t="s">
        <v>98</v>
      </c>
      <c r="H18" s="11" t="s">
        <v>119</v>
      </c>
      <c r="I18" s="3">
        <v>0</v>
      </c>
      <c r="J18" s="3">
        <v>2</v>
      </c>
      <c r="K18" s="5">
        <f t="shared" si="0"/>
        <v>24</v>
      </c>
      <c r="L18" s="5">
        <f t="shared" si="1"/>
        <v>48</v>
      </c>
      <c r="M18" s="13"/>
    </row>
    <row r="19" spans="1:13" ht="33" customHeight="1" x14ac:dyDescent="0.25">
      <c r="A19" s="7">
        <v>14</v>
      </c>
      <c r="B19" s="11" t="s">
        <v>127</v>
      </c>
      <c r="C19" s="11" t="s">
        <v>128</v>
      </c>
      <c r="D19" s="12">
        <v>26706</v>
      </c>
      <c r="E19" s="3" t="s">
        <v>87</v>
      </c>
      <c r="F19" s="11" t="s">
        <v>129</v>
      </c>
      <c r="G19" s="11" t="s">
        <v>130</v>
      </c>
      <c r="H19" s="11" t="s">
        <v>11</v>
      </c>
      <c r="I19" s="3">
        <v>0</v>
      </c>
      <c r="J19" s="3">
        <v>1</v>
      </c>
      <c r="K19" s="5">
        <f t="shared" si="0"/>
        <v>12</v>
      </c>
      <c r="L19" s="5">
        <f t="shared" si="1"/>
        <v>36</v>
      </c>
      <c r="M19" s="13"/>
    </row>
    <row r="20" spans="1:13" ht="33" customHeight="1" x14ac:dyDescent="0.25">
      <c r="A20" s="7">
        <v>15</v>
      </c>
      <c r="B20" s="11" t="s">
        <v>86</v>
      </c>
      <c r="C20" s="11" t="s">
        <v>26</v>
      </c>
      <c r="D20" s="12">
        <v>24810</v>
      </c>
      <c r="E20" s="3" t="s">
        <v>87</v>
      </c>
      <c r="F20" s="11" t="s">
        <v>88</v>
      </c>
      <c r="G20" s="11" t="s">
        <v>87</v>
      </c>
      <c r="H20" s="11" t="s">
        <v>11</v>
      </c>
      <c r="I20" s="3">
        <v>0</v>
      </c>
      <c r="J20" s="3">
        <v>1</v>
      </c>
      <c r="K20" s="5">
        <f t="shared" si="0"/>
        <v>12</v>
      </c>
      <c r="L20" s="5">
        <f t="shared" si="1"/>
        <v>36</v>
      </c>
      <c r="M20" s="13"/>
    </row>
    <row r="21" spans="1:13" ht="33" customHeight="1" x14ac:dyDescent="0.25">
      <c r="A21" s="7">
        <v>16</v>
      </c>
      <c r="B21" s="11" t="s">
        <v>134</v>
      </c>
      <c r="C21" s="11" t="s">
        <v>135</v>
      </c>
      <c r="D21" s="12">
        <v>30913</v>
      </c>
      <c r="E21" s="3" t="s">
        <v>87</v>
      </c>
      <c r="F21" s="11" t="s">
        <v>136</v>
      </c>
      <c r="G21" s="11" t="s">
        <v>87</v>
      </c>
      <c r="H21" s="11" t="s">
        <v>29</v>
      </c>
      <c r="I21" s="3">
        <v>0</v>
      </c>
      <c r="J21" s="3">
        <v>0</v>
      </c>
      <c r="K21" s="5">
        <f t="shared" si="0"/>
        <v>0</v>
      </c>
      <c r="L21" s="5">
        <f t="shared" si="1"/>
        <v>24</v>
      </c>
      <c r="M21" s="13"/>
    </row>
    <row r="22" spans="1:13" ht="33" customHeight="1" x14ac:dyDescent="0.25">
      <c r="A22" s="7">
        <v>17</v>
      </c>
      <c r="B22" s="11" t="s">
        <v>96</v>
      </c>
      <c r="C22" s="11" t="s">
        <v>97</v>
      </c>
      <c r="D22" s="12">
        <v>26777</v>
      </c>
      <c r="E22" s="3" t="s">
        <v>98</v>
      </c>
      <c r="F22" s="11" t="s">
        <v>99</v>
      </c>
      <c r="G22" s="11" t="s">
        <v>98</v>
      </c>
      <c r="H22" s="11" t="s">
        <v>24</v>
      </c>
      <c r="I22" s="3">
        <v>0</v>
      </c>
      <c r="J22" s="3">
        <v>0</v>
      </c>
      <c r="K22" s="5">
        <f t="shared" si="0"/>
        <v>0</v>
      </c>
      <c r="L22" s="5">
        <f t="shared" si="1"/>
        <v>24</v>
      </c>
      <c r="M22" s="13"/>
    </row>
    <row r="23" spans="1:13" ht="33" customHeight="1" x14ac:dyDescent="0.25">
      <c r="A23" s="7">
        <v>18</v>
      </c>
      <c r="B23" s="11" t="s">
        <v>89</v>
      </c>
      <c r="C23" s="11" t="s">
        <v>90</v>
      </c>
      <c r="D23" s="12">
        <v>25596</v>
      </c>
      <c r="E23" s="3" t="s">
        <v>87</v>
      </c>
      <c r="F23" s="11" t="s">
        <v>91</v>
      </c>
      <c r="G23" s="11" t="s">
        <v>92</v>
      </c>
      <c r="H23" s="11" t="s">
        <v>24</v>
      </c>
      <c r="I23" s="3">
        <v>0</v>
      </c>
      <c r="J23" s="3">
        <v>0</v>
      </c>
      <c r="K23" s="5">
        <f t="shared" si="0"/>
        <v>0</v>
      </c>
      <c r="L23" s="5">
        <f t="shared" si="1"/>
        <v>24</v>
      </c>
      <c r="M23" s="13"/>
    </row>
    <row r="24" spans="1:13" ht="33" customHeight="1" x14ac:dyDescent="0.25">
      <c r="A24" s="7">
        <v>19</v>
      </c>
      <c r="B24" s="11" t="s">
        <v>100</v>
      </c>
      <c r="C24" s="11" t="s">
        <v>101</v>
      </c>
      <c r="D24" s="12">
        <v>23896</v>
      </c>
      <c r="E24" s="3" t="s">
        <v>98</v>
      </c>
      <c r="F24" s="11" t="s">
        <v>102</v>
      </c>
      <c r="G24" s="11" t="s">
        <v>98</v>
      </c>
      <c r="H24" s="11" t="s">
        <v>103</v>
      </c>
      <c r="I24" s="3">
        <v>0</v>
      </c>
      <c r="J24" s="3">
        <v>0</v>
      </c>
      <c r="K24" s="5">
        <f t="shared" si="0"/>
        <v>0</v>
      </c>
      <c r="L24" s="5">
        <f t="shared" si="1"/>
        <v>24</v>
      </c>
      <c r="M24" s="16"/>
    </row>
    <row r="25" spans="1:13" ht="33" customHeight="1" x14ac:dyDescent="0.25">
      <c r="A25" s="7">
        <v>20</v>
      </c>
      <c r="B25" s="11" t="s">
        <v>53</v>
      </c>
      <c r="C25" s="11" t="s">
        <v>139</v>
      </c>
      <c r="D25" s="15">
        <v>23687</v>
      </c>
      <c r="E25" s="3" t="s">
        <v>87</v>
      </c>
      <c r="F25" s="11" t="s">
        <v>140</v>
      </c>
      <c r="G25" s="11" t="s">
        <v>87</v>
      </c>
      <c r="H25" s="11" t="s">
        <v>29</v>
      </c>
      <c r="I25" s="3">
        <v>0</v>
      </c>
      <c r="J25" s="3">
        <v>0</v>
      </c>
      <c r="K25" s="5">
        <f t="shared" si="0"/>
        <v>0</v>
      </c>
      <c r="L25" s="5">
        <f t="shared" si="1"/>
        <v>24</v>
      </c>
      <c r="M25" s="13"/>
    </row>
    <row r="26" spans="1:13" ht="33" customHeight="1" x14ac:dyDescent="0.25">
      <c r="A26" s="7">
        <v>21</v>
      </c>
      <c r="B26" s="11" t="s">
        <v>108</v>
      </c>
      <c r="C26" s="11" t="s">
        <v>26</v>
      </c>
      <c r="D26" s="12">
        <v>23490</v>
      </c>
      <c r="E26" s="3" t="s">
        <v>98</v>
      </c>
      <c r="F26" s="11" t="s">
        <v>109</v>
      </c>
      <c r="G26" s="11" t="s">
        <v>98</v>
      </c>
      <c r="H26" s="11" t="s">
        <v>24</v>
      </c>
      <c r="I26" s="3">
        <v>0</v>
      </c>
      <c r="J26" s="3">
        <v>0</v>
      </c>
      <c r="K26" s="5">
        <f t="shared" si="0"/>
        <v>0</v>
      </c>
      <c r="L26" s="5">
        <f t="shared" si="1"/>
        <v>24</v>
      </c>
      <c r="M26" s="13"/>
    </row>
    <row r="27" spans="1:13" ht="33" customHeight="1" x14ac:dyDescent="0.25">
      <c r="A27" s="7">
        <v>22</v>
      </c>
      <c r="B27" s="11" t="s">
        <v>110</v>
      </c>
      <c r="C27" s="11" t="s">
        <v>111</v>
      </c>
      <c r="D27" s="12">
        <v>22278</v>
      </c>
      <c r="E27" s="3" t="s">
        <v>87</v>
      </c>
      <c r="F27" s="11" t="s">
        <v>112</v>
      </c>
      <c r="G27" s="11" t="s">
        <v>113</v>
      </c>
      <c r="H27" s="11" t="s">
        <v>29</v>
      </c>
      <c r="I27" s="3">
        <v>0</v>
      </c>
      <c r="J27" s="3">
        <v>0</v>
      </c>
      <c r="K27" s="5">
        <f t="shared" si="0"/>
        <v>0</v>
      </c>
      <c r="L27" s="5">
        <f t="shared" si="1"/>
        <v>24</v>
      </c>
      <c r="M27" s="13"/>
    </row>
    <row r="28" spans="1:13" ht="33" customHeight="1" x14ac:dyDescent="0.25">
      <c r="A28" s="7">
        <v>23</v>
      </c>
      <c r="B28" s="11" t="s">
        <v>34</v>
      </c>
      <c r="C28" s="11" t="s">
        <v>35</v>
      </c>
      <c r="D28" s="12">
        <v>20926</v>
      </c>
      <c r="E28" s="3" t="s">
        <v>36</v>
      </c>
      <c r="F28" s="11" t="s">
        <v>31</v>
      </c>
      <c r="G28" s="11" t="s">
        <v>33</v>
      </c>
      <c r="H28" s="11" t="s">
        <v>24</v>
      </c>
      <c r="I28" s="3">
        <v>0</v>
      </c>
      <c r="J28" s="3">
        <v>0</v>
      </c>
      <c r="K28" s="5">
        <f t="shared" si="0"/>
        <v>0</v>
      </c>
      <c r="L28" s="5">
        <f t="shared" si="1"/>
        <v>24</v>
      </c>
      <c r="M28" s="13"/>
    </row>
    <row r="29" spans="1:13" ht="33" customHeight="1" x14ac:dyDescent="0.25">
      <c r="A29" s="7">
        <v>24</v>
      </c>
      <c r="B29" s="10" t="s">
        <v>32</v>
      </c>
      <c r="C29" s="10" t="s">
        <v>4</v>
      </c>
      <c r="D29" s="9">
        <v>20509</v>
      </c>
      <c r="E29" s="5" t="s">
        <v>33</v>
      </c>
      <c r="F29" s="10" t="s">
        <v>31</v>
      </c>
      <c r="G29" s="10" t="s">
        <v>1033</v>
      </c>
      <c r="H29" s="10" t="s">
        <v>24</v>
      </c>
      <c r="I29" s="5">
        <v>0</v>
      </c>
      <c r="J29" s="5">
        <v>0</v>
      </c>
      <c r="K29" s="5">
        <f t="shared" si="0"/>
        <v>0</v>
      </c>
      <c r="L29" s="5">
        <f t="shared" si="1"/>
        <v>24</v>
      </c>
      <c r="M29" s="13"/>
    </row>
    <row r="30" spans="1:13" ht="33" customHeight="1" thickBot="1" x14ac:dyDescent="0.3">
      <c r="A30" s="7">
        <v>25</v>
      </c>
      <c r="B30" s="120" t="s">
        <v>141</v>
      </c>
      <c r="C30" s="120" t="s">
        <v>37</v>
      </c>
      <c r="D30" s="122">
        <v>20276</v>
      </c>
      <c r="E30" s="121" t="s">
        <v>142</v>
      </c>
      <c r="F30" s="120" t="s">
        <v>143</v>
      </c>
      <c r="G30" s="123" t="s">
        <v>144</v>
      </c>
      <c r="H30" s="120" t="s">
        <v>11</v>
      </c>
      <c r="I30" s="121">
        <v>0</v>
      </c>
      <c r="J30" s="121">
        <v>0</v>
      </c>
      <c r="K30" s="20">
        <f t="shared" si="0"/>
        <v>0</v>
      </c>
      <c r="L30" s="20">
        <f t="shared" si="1"/>
        <v>24</v>
      </c>
      <c r="M30" s="19"/>
    </row>
  </sheetData>
  <sheetProtection algorithmName="SHA-512" hashValue="tDrXbx8eyn2wlPWCiaJAdBHoSi64T59/OYXdn0+tJQKeHGidLrPWufo8fvmF/DPmm4thBCD0EiUAb++TkMW6OA==" saltValue="9RHjK7RYeji6UM+WkLhbWQ==" spinCount="100000" sheet="1" objects="1" scenarios="1"/>
  <sortState xmlns:xlrd2="http://schemas.microsoft.com/office/spreadsheetml/2017/richdata2" caseSensitive="1" ref="B13:N15">
    <sortCondition ref="N12:N15"/>
    <sortCondition ref="M12:M15" customList="PREC. L.104 - 92 ART. 21,PREC. L.104 - 92 FIGLIO,PREC. L.104 - 92 CONIUGE,PREC. L.104 - 92 GENITORE,PREC. FIGLIO &lt; 6 ANNI,PREC. FIGLIO &lt; 12 ANNI,ART. 33 COMMA 6,CARICHE PUBBLICHE"/>
    <sortCondition descending="1" ref="L12:L15"/>
    <sortCondition descending="1" ref="D12:D15"/>
  </sortState>
  <mergeCells count="3">
    <mergeCell ref="A3:M4"/>
    <mergeCell ref="A1:M1"/>
    <mergeCell ref="A2:M2"/>
  </mergeCells>
  <pageMargins left="0.70866141732283472" right="0.70866141732283472" top="0.74803149606299213" bottom="0.74803149606299213" header="0.31496062992125984" footer="0.31496062992125984"/>
  <pageSetup paperSize="8" scale="76" orientation="landscape" r:id="rId1"/>
  <headerFoot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1E6BF-6DB5-45C1-AFDC-9B8BD72C1C11}">
  <dimension ref="A1:L434"/>
  <sheetViews>
    <sheetView topLeftCell="A46" zoomScaleNormal="100" workbookViewId="0">
      <selection activeCell="C53" sqref="C53"/>
    </sheetView>
  </sheetViews>
  <sheetFormatPr defaultRowHeight="15" x14ac:dyDescent="0.25"/>
  <cols>
    <col min="1" max="1" width="5.42578125" style="6" customWidth="1"/>
    <col min="2" max="2" width="19.42578125" customWidth="1"/>
    <col min="3" max="3" width="21.7109375" bestFit="1" customWidth="1"/>
    <col min="4" max="4" width="15" style="6" customWidth="1"/>
    <col min="5" max="5" width="56.140625" bestFit="1" customWidth="1"/>
    <col min="6" max="6" width="28.5703125" bestFit="1" customWidth="1"/>
    <col min="7" max="8" width="12.5703125" hidden="1" customWidth="1"/>
    <col min="9" max="10" width="12.5703125" customWidth="1"/>
    <col min="11" max="11" width="17.7109375" customWidth="1"/>
  </cols>
  <sheetData>
    <row r="1" spans="1:12" ht="26.25" x14ac:dyDescent="0.4">
      <c r="A1" s="157" t="s">
        <v>5</v>
      </c>
      <c r="B1" s="158"/>
      <c r="C1" s="158"/>
      <c r="D1" s="158"/>
      <c r="E1" s="158"/>
      <c r="F1" s="158"/>
      <c r="G1" s="158"/>
      <c r="H1" s="158"/>
      <c r="I1" s="158"/>
      <c r="J1" s="158"/>
      <c r="K1" s="159"/>
    </row>
    <row r="2" spans="1:12" ht="26.25" x14ac:dyDescent="0.4">
      <c r="A2" s="163" t="s">
        <v>22</v>
      </c>
      <c r="B2" s="164"/>
      <c r="C2" s="164"/>
      <c r="D2" s="164"/>
      <c r="E2" s="164"/>
      <c r="F2" s="164"/>
      <c r="G2" s="164"/>
      <c r="H2" s="164"/>
      <c r="I2" s="164"/>
      <c r="J2" s="164"/>
      <c r="K2" s="165"/>
    </row>
    <row r="3" spans="1:12" x14ac:dyDescent="0.25">
      <c r="A3" s="150" t="s">
        <v>728</v>
      </c>
      <c r="B3" s="151"/>
      <c r="C3" s="151"/>
      <c r="D3" s="151"/>
      <c r="E3" s="151"/>
      <c r="F3" s="151"/>
      <c r="G3" s="151"/>
      <c r="H3" s="151"/>
      <c r="I3" s="151"/>
      <c r="J3" s="151"/>
      <c r="K3" s="152"/>
    </row>
    <row r="4" spans="1:12" ht="23.25" customHeight="1" x14ac:dyDescent="0.25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6"/>
    </row>
    <row r="5" spans="1:12" ht="69" customHeight="1" x14ac:dyDescent="0.25">
      <c r="A5" s="41" t="s">
        <v>6</v>
      </c>
      <c r="B5" s="39" t="s">
        <v>0</v>
      </c>
      <c r="C5" s="39" t="s">
        <v>1</v>
      </c>
      <c r="D5" s="40" t="s">
        <v>2</v>
      </c>
      <c r="E5" s="40" t="s">
        <v>3</v>
      </c>
      <c r="F5" s="40" t="s">
        <v>7</v>
      </c>
      <c r="G5" s="40" t="s">
        <v>12</v>
      </c>
      <c r="H5" s="40" t="s">
        <v>729</v>
      </c>
      <c r="I5" s="40" t="s">
        <v>9</v>
      </c>
      <c r="J5" s="40" t="s">
        <v>8</v>
      </c>
      <c r="K5" s="42" t="s">
        <v>10</v>
      </c>
    </row>
    <row r="6" spans="1:12" ht="39.75" customHeight="1" x14ac:dyDescent="0.25">
      <c r="A6" s="32">
        <v>1</v>
      </c>
      <c r="B6" s="107" t="s">
        <v>761</v>
      </c>
      <c r="C6" s="45" t="s">
        <v>762</v>
      </c>
      <c r="D6" s="48">
        <v>23067</v>
      </c>
      <c r="E6" s="45" t="s">
        <v>763</v>
      </c>
      <c r="F6" s="45" t="s">
        <v>38</v>
      </c>
      <c r="G6" s="44">
        <v>0</v>
      </c>
      <c r="H6" s="44">
        <v>1</v>
      </c>
      <c r="I6" s="44">
        <v>12</v>
      </c>
      <c r="J6" s="44">
        <v>36</v>
      </c>
      <c r="K6" s="136" t="s">
        <v>1032</v>
      </c>
      <c r="L6" s="73"/>
    </row>
    <row r="7" spans="1:12" ht="33" customHeight="1" x14ac:dyDescent="0.25">
      <c r="A7" s="32">
        <v>2</v>
      </c>
      <c r="B7" s="107" t="s">
        <v>786</v>
      </c>
      <c r="C7" s="45" t="s">
        <v>787</v>
      </c>
      <c r="D7" s="48">
        <v>25172</v>
      </c>
      <c r="E7" s="45" t="s">
        <v>788</v>
      </c>
      <c r="F7" s="45" t="s">
        <v>38</v>
      </c>
      <c r="G7" s="44">
        <v>0</v>
      </c>
      <c r="H7" s="44">
        <v>0</v>
      </c>
      <c r="I7" s="44">
        <v>0</v>
      </c>
      <c r="J7" s="44">
        <v>24</v>
      </c>
      <c r="K7" s="136" t="s">
        <v>1032</v>
      </c>
      <c r="L7" s="124"/>
    </row>
    <row r="8" spans="1:12" ht="33" customHeight="1" x14ac:dyDescent="0.25">
      <c r="A8" s="32">
        <v>3</v>
      </c>
      <c r="B8" s="107" t="s">
        <v>814</v>
      </c>
      <c r="C8" s="45" t="s">
        <v>815</v>
      </c>
      <c r="D8" s="48">
        <v>25448</v>
      </c>
      <c r="E8" s="45" t="s">
        <v>816</v>
      </c>
      <c r="F8" s="45" t="s">
        <v>19</v>
      </c>
      <c r="G8" s="44">
        <v>0</v>
      </c>
      <c r="H8" s="44">
        <v>0</v>
      </c>
      <c r="I8" s="44">
        <v>0</v>
      </c>
      <c r="J8" s="44">
        <v>24</v>
      </c>
      <c r="K8" s="136" t="s">
        <v>1032</v>
      </c>
      <c r="L8" s="124"/>
    </row>
    <row r="9" spans="1:12" ht="33" customHeight="1" x14ac:dyDescent="0.25">
      <c r="A9" s="32">
        <v>4</v>
      </c>
      <c r="B9" s="107" t="s">
        <v>735</v>
      </c>
      <c r="C9" s="45" t="s">
        <v>736</v>
      </c>
      <c r="D9" s="48">
        <v>26255</v>
      </c>
      <c r="E9" s="45" t="s">
        <v>737</v>
      </c>
      <c r="F9" s="45" t="s">
        <v>28</v>
      </c>
      <c r="G9" s="44">
        <v>1</v>
      </c>
      <c r="H9" s="44">
        <v>2</v>
      </c>
      <c r="I9" s="44">
        <v>40</v>
      </c>
      <c r="J9" s="44">
        <v>64</v>
      </c>
      <c r="K9" s="136" t="s">
        <v>1032</v>
      </c>
      <c r="L9" s="124"/>
    </row>
    <row r="10" spans="1:12" ht="33" customHeight="1" x14ac:dyDescent="0.25">
      <c r="A10" s="32">
        <v>5</v>
      </c>
      <c r="B10" s="107" t="s">
        <v>749</v>
      </c>
      <c r="C10" s="45" t="s">
        <v>750</v>
      </c>
      <c r="D10" s="48">
        <v>27836</v>
      </c>
      <c r="E10" s="45" t="s">
        <v>751</v>
      </c>
      <c r="F10" s="45" t="s">
        <v>29</v>
      </c>
      <c r="G10" s="44">
        <v>1</v>
      </c>
      <c r="H10" s="44">
        <v>2</v>
      </c>
      <c r="I10" s="44">
        <v>40</v>
      </c>
      <c r="J10" s="44">
        <v>64</v>
      </c>
      <c r="K10" s="136" t="s">
        <v>1032</v>
      </c>
      <c r="L10" s="124"/>
    </row>
    <row r="11" spans="1:12" ht="33" customHeight="1" x14ac:dyDescent="0.25">
      <c r="A11" s="32">
        <v>6</v>
      </c>
      <c r="B11" s="107" t="s">
        <v>780</v>
      </c>
      <c r="C11" s="45" t="s">
        <v>781</v>
      </c>
      <c r="D11" s="48">
        <v>26710</v>
      </c>
      <c r="E11" s="45" t="s">
        <v>782</v>
      </c>
      <c r="F11" s="45" t="s">
        <v>24</v>
      </c>
      <c r="G11" s="44">
        <v>2</v>
      </c>
      <c r="H11" s="44">
        <v>0</v>
      </c>
      <c r="I11" s="44">
        <v>32</v>
      </c>
      <c r="J11" s="44">
        <v>56</v>
      </c>
      <c r="K11" s="136" t="s">
        <v>1032</v>
      </c>
      <c r="L11" s="73"/>
    </row>
    <row r="12" spans="1:12" ht="33" customHeight="1" x14ac:dyDescent="0.25">
      <c r="A12" s="32">
        <v>7</v>
      </c>
      <c r="B12" s="107" t="s">
        <v>802</v>
      </c>
      <c r="C12" s="45" t="s">
        <v>803</v>
      </c>
      <c r="D12" s="48">
        <v>30810</v>
      </c>
      <c r="E12" s="45" t="s">
        <v>804</v>
      </c>
      <c r="F12" s="45" t="s">
        <v>54</v>
      </c>
      <c r="G12" s="44">
        <v>2</v>
      </c>
      <c r="H12" s="44">
        <v>0</v>
      </c>
      <c r="I12" s="44">
        <v>32</v>
      </c>
      <c r="J12" s="44">
        <v>56</v>
      </c>
      <c r="K12" s="136" t="s">
        <v>1032</v>
      </c>
      <c r="L12" s="124"/>
    </row>
    <row r="13" spans="1:12" ht="33" customHeight="1" x14ac:dyDescent="0.25">
      <c r="A13" s="32">
        <v>8</v>
      </c>
      <c r="B13" s="107" t="s">
        <v>755</v>
      </c>
      <c r="C13" s="45" t="s">
        <v>756</v>
      </c>
      <c r="D13" s="48">
        <v>30912</v>
      </c>
      <c r="E13" s="45" t="s">
        <v>757</v>
      </c>
      <c r="F13" s="45" t="s">
        <v>29</v>
      </c>
      <c r="G13" s="44">
        <v>2</v>
      </c>
      <c r="H13" s="44">
        <v>0</v>
      </c>
      <c r="I13" s="44">
        <v>32</v>
      </c>
      <c r="J13" s="44">
        <v>56</v>
      </c>
      <c r="K13" s="136" t="s">
        <v>1032</v>
      </c>
      <c r="L13" s="73"/>
    </row>
    <row r="14" spans="1:12" ht="33" customHeight="1" x14ac:dyDescent="0.25">
      <c r="A14" s="32">
        <v>9</v>
      </c>
      <c r="B14" s="107" t="s">
        <v>809</v>
      </c>
      <c r="C14" s="45" t="s">
        <v>810</v>
      </c>
      <c r="D14" s="48">
        <v>29556</v>
      </c>
      <c r="E14" s="45" t="s">
        <v>811</v>
      </c>
      <c r="F14" s="45" t="s">
        <v>11</v>
      </c>
      <c r="G14" s="44">
        <v>1</v>
      </c>
      <c r="H14" s="44">
        <v>1</v>
      </c>
      <c r="I14" s="44">
        <v>28</v>
      </c>
      <c r="J14" s="44">
        <v>52</v>
      </c>
      <c r="K14" s="136" t="s">
        <v>1032</v>
      </c>
      <c r="L14" s="124"/>
    </row>
    <row r="15" spans="1:12" s="33" customFormat="1" ht="33" customHeight="1" x14ac:dyDescent="0.25">
      <c r="A15" s="32">
        <v>10</v>
      </c>
      <c r="B15" s="107" t="s">
        <v>738</v>
      </c>
      <c r="C15" s="45" t="s">
        <v>739</v>
      </c>
      <c r="D15" s="48">
        <v>29667</v>
      </c>
      <c r="E15" s="45" t="s">
        <v>740</v>
      </c>
      <c r="F15" s="45" t="s">
        <v>47</v>
      </c>
      <c r="G15" s="44">
        <v>1</v>
      </c>
      <c r="H15" s="44">
        <v>1</v>
      </c>
      <c r="I15" s="44">
        <v>28</v>
      </c>
      <c r="J15" s="44">
        <v>52</v>
      </c>
      <c r="K15" s="136" t="s">
        <v>1032</v>
      </c>
      <c r="L15" s="73"/>
    </row>
    <row r="16" spans="1:12" ht="33" customHeight="1" x14ac:dyDescent="0.25">
      <c r="A16" s="32">
        <v>11</v>
      </c>
      <c r="B16" s="107" t="s">
        <v>842</v>
      </c>
      <c r="C16" s="45" t="s">
        <v>4</v>
      </c>
      <c r="D16" s="48">
        <v>29077</v>
      </c>
      <c r="E16" s="45" t="s">
        <v>843</v>
      </c>
      <c r="F16" s="45" t="s">
        <v>24</v>
      </c>
      <c r="G16" s="44">
        <v>1</v>
      </c>
      <c r="H16" s="44">
        <v>0</v>
      </c>
      <c r="I16" s="44">
        <v>24</v>
      </c>
      <c r="J16" s="44">
        <v>48</v>
      </c>
      <c r="K16" s="136" t="s">
        <v>1032</v>
      </c>
      <c r="L16" s="73"/>
    </row>
    <row r="17" spans="1:12" ht="33" customHeight="1" x14ac:dyDescent="0.25">
      <c r="A17" s="32">
        <v>12</v>
      </c>
      <c r="B17" s="107" t="s">
        <v>48</v>
      </c>
      <c r="C17" s="45" t="s">
        <v>826</v>
      </c>
      <c r="D17" s="48">
        <v>31159</v>
      </c>
      <c r="E17" s="45" t="s">
        <v>827</v>
      </c>
      <c r="F17" s="45" t="s">
        <v>24</v>
      </c>
      <c r="G17" s="44">
        <v>2</v>
      </c>
      <c r="H17" s="44">
        <v>0</v>
      </c>
      <c r="I17" s="44">
        <v>24</v>
      </c>
      <c r="J17" s="44">
        <v>48</v>
      </c>
      <c r="K17" s="136" t="s">
        <v>1032</v>
      </c>
      <c r="L17" s="124"/>
    </row>
    <row r="18" spans="1:12" ht="33" customHeight="1" x14ac:dyDescent="0.25">
      <c r="A18" s="32">
        <v>13</v>
      </c>
      <c r="B18" s="107" t="s">
        <v>844</v>
      </c>
      <c r="C18" s="45" t="s">
        <v>845</v>
      </c>
      <c r="D18" s="48">
        <v>27577</v>
      </c>
      <c r="E18" s="45" t="s">
        <v>846</v>
      </c>
      <c r="F18" s="45" t="s">
        <v>29</v>
      </c>
      <c r="G18" s="44">
        <v>1</v>
      </c>
      <c r="H18" s="44">
        <v>1</v>
      </c>
      <c r="I18" s="44">
        <v>16</v>
      </c>
      <c r="J18" s="44">
        <v>40</v>
      </c>
      <c r="K18" s="136" t="s">
        <v>1032</v>
      </c>
      <c r="L18" s="73"/>
    </row>
    <row r="19" spans="1:12" ht="33" customHeight="1" x14ac:dyDescent="0.25">
      <c r="A19" s="32">
        <v>14</v>
      </c>
      <c r="B19" s="107" t="s">
        <v>849</v>
      </c>
      <c r="C19" s="45" t="s">
        <v>26</v>
      </c>
      <c r="D19" s="48">
        <v>27597</v>
      </c>
      <c r="E19" s="45" t="s">
        <v>850</v>
      </c>
      <c r="F19" s="45" t="s">
        <v>42</v>
      </c>
      <c r="G19" s="44">
        <v>1</v>
      </c>
      <c r="H19" s="44">
        <v>0</v>
      </c>
      <c r="I19" s="44">
        <v>16</v>
      </c>
      <c r="J19" s="44">
        <v>40</v>
      </c>
      <c r="K19" s="136" t="s">
        <v>1032</v>
      </c>
      <c r="L19" s="124"/>
    </row>
    <row r="20" spans="1:12" ht="33" customHeight="1" x14ac:dyDescent="0.25">
      <c r="A20" s="32">
        <v>15</v>
      </c>
      <c r="B20" s="107" t="s">
        <v>758</v>
      </c>
      <c r="C20" s="45" t="s">
        <v>759</v>
      </c>
      <c r="D20" s="48">
        <v>29311</v>
      </c>
      <c r="E20" s="45" t="s">
        <v>760</v>
      </c>
      <c r="F20" s="45" t="s">
        <v>29</v>
      </c>
      <c r="G20" s="44">
        <v>1</v>
      </c>
      <c r="H20" s="44">
        <v>0</v>
      </c>
      <c r="I20" s="44">
        <v>16</v>
      </c>
      <c r="J20" s="44">
        <v>40</v>
      </c>
      <c r="K20" s="136" t="s">
        <v>1032</v>
      </c>
      <c r="L20" s="125"/>
    </row>
    <row r="21" spans="1:12" ht="33" customHeight="1" x14ac:dyDescent="0.25">
      <c r="A21" s="32">
        <v>16</v>
      </c>
      <c r="B21" s="107" t="s">
        <v>743</v>
      </c>
      <c r="C21" s="45" t="s">
        <v>744</v>
      </c>
      <c r="D21" s="48">
        <v>30556</v>
      </c>
      <c r="E21" s="45" t="s">
        <v>745</v>
      </c>
      <c r="F21" s="45" t="s">
        <v>29</v>
      </c>
      <c r="G21" s="44">
        <v>1</v>
      </c>
      <c r="H21" s="44">
        <v>0</v>
      </c>
      <c r="I21" s="44">
        <v>16</v>
      </c>
      <c r="J21" s="44">
        <v>40</v>
      </c>
      <c r="K21" s="136" t="s">
        <v>1032</v>
      </c>
      <c r="L21" s="73"/>
    </row>
    <row r="22" spans="1:12" ht="33" customHeight="1" x14ac:dyDescent="0.25">
      <c r="A22" s="32">
        <v>17</v>
      </c>
      <c r="B22" s="107" t="s">
        <v>799</v>
      </c>
      <c r="C22" s="45" t="s">
        <v>800</v>
      </c>
      <c r="D22" s="48">
        <v>31765</v>
      </c>
      <c r="E22" s="45" t="s">
        <v>801</v>
      </c>
      <c r="F22" s="45" t="s">
        <v>19</v>
      </c>
      <c r="G22" s="44">
        <v>1</v>
      </c>
      <c r="H22" s="44">
        <v>0</v>
      </c>
      <c r="I22" s="44">
        <v>16</v>
      </c>
      <c r="J22" s="44">
        <v>40</v>
      </c>
      <c r="K22" s="136" t="s">
        <v>1032</v>
      </c>
      <c r="L22" s="73"/>
    </row>
    <row r="23" spans="1:12" ht="33" customHeight="1" x14ac:dyDescent="0.25">
      <c r="A23" s="32">
        <v>18</v>
      </c>
      <c r="B23" s="107" t="s">
        <v>774</v>
      </c>
      <c r="C23" s="45" t="s">
        <v>26</v>
      </c>
      <c r="D23" s="48">
        <v>31782</v>
      </c>
      <c r="E23" s="45" t="s">
        <v>775</v>
      </c>
      <c r="F23" s="45" t="s">
        <v>47</v>
      </c>
      <c r="G23" s="44">
        <v>1</v>
      </c>
      <c r="H23" s="44">
        <v>0</v>
      </c>
      <c r="I23" s="44">
        <v>16</v>
      </c>
      <c r="J23" s="44">
        <v>40</v>
      </c>
      <c r="K23" s="136" t="s">
        <v>1032</v>
      </c>
      <c r="L23" s="124"/>
    </row>
    <row r="24" spans="1:12" ht="33" customHeight="1" x14ac:dyDescent="0.25">
      <c r="A24" s="32">
        <v>19</v>
      </c>
      <c r="B24" s="107" t="s">
        <v>831</v>
      </c>
      <c r="C24" s="45" t="s">
        <v>150</v>
      </c>
      <c r="D24" s="48">
        <v>29518</v>
      </c>
      <c r="E24" s="45" t="s">
        <v>832</v>
      </c>
      <c r="F24" s="45" t="s">
        <v>24</v>
      </c>
      <c r="G24" s="44">
        <v>2</v>
      </c>
      <c r="H24" s="44">
        <v>0</v>
      </c>
      <c r="I24" s="44">
        <v>0</v>
      </c>
      <c r="J24" s="44">
        <v>24</v>
      </c>
      <c r="K24" s="136" t="s">
        <v>1032</v>
      </c>
      <c r="L24" s="124"/>
    </row>
    <row r="25" spans="1:12" ht="33" customHeight="1" x14ac:dyDescent="0.25">
      <c r="A25" s="32">
        <v>20</v>
      </c>
      <c r="B25" s="107" t="s">
        <v>828</v>
      </c>
      <c r="C25" s="45" t="s">
        <v>829</v>
      </c>
      <c r="D25" s="48">
        <v>30139</v>
      </c>
      <c r="E25" s="45" t="s">
        <v>830</v>
      </c>
      <c r="F25" s="45" t="s">
        <v>536</v>
      </c>
      <c r="G25" s="44">
        <v>2</v>
      </c>
      <c r="H25" s="44">
        <v>0</v>
      </c>
      <c r="I25" s="44">
        <v>0</v>
      </c>
      <c r="J25" s="44">
        <v>24</v>
      </c>
      <c r="K25" s="136" t="s">
        <v>1032</v>
      </c>
      <c r="L25" s="73"/>
    </row>
    <row r="26" spans="1:12" ht="33" customHeight="1" x14ac:dyDescent="0.25">
      <c r="A26" s="32">
        <v>21</v>
      </c>
      <c r="B26" s="107" t="s">
        <v>833</v>
      </c>
      <c r="C26" s="45" t="s">
        <v>834</v>
      </c>
      <c r="D26" s="48">
        <v>26115</v>
      </c>
      <c r="E26" s="45" t="s">
        <v>832</v>
      </c>
      <c r="F26" s="45" t="s">
        <v>28</v>
      </c>
      <c r="G26" s="44">
        <v>0</v>
      </c>
      <c r="H26" s="44">
        <v>2</v>
      </c>
      <c r="I26" s="44">
        <v>32</v>
      </c>
      <c r="J26" s="44">
        <v>56</v>
      </c>
      <c r="K26" s="136" t="s">
        <v>1032</v>
      </c>
      <c r="L26" s="73"/>
    </row>
    <row r="27" spans="1:12" ht="33" customHeight="1" x14ac:dyDescent="0.25">
      <c r="A27" s="32">
        <v>22</v>
      </c>
      <c r="B27" s="107" t="s">
        <v>764</v>
      </c>
      <c r="C27" s="45" t="s">
        <v>765</v>
      </c>
      <c r="D27" s="48">
        <v>26433</v>
      </c>
      <c r="E27" s="45" t="s">
        <v>766</v>
      </c>
      <c r="F27" s="45" t="s">
        <v>29</v>
      </c>
      <c r="G27" s="44">
        <v>0</v>
      </c>
      <c r="H27" s="44">
        <v>2</v>
      </c>
      <c r="I27" s="44">
        <v>24</v>
      </c>
      <c r="J27" s="44">
        <v>48</v>
      </c>
      <c r="K27" s="136" t="s">
        <v>1032</v>
      </c>
      <c r="L27" s="124"/>
    </row>
    <row r="28" spans="1:12" ht="33" customHeight="1" x14ac:dyDescent="0.25">
      <c r="A28" s="32">
        <v>23</v>
      </c>
      <c r="B28" s="107" t="s">
        <v>730</v>
      </c>
      <c r="C28" s="45" t="s">
        <v>731</v>
      </c>
      <c r="D28" s="48">
        <v>26993</v>
      </c>
      <c r="E28" s="45" t="s">
        <v>732</v>
      </c>
      <c r="F28" s="45" t="s">
        <v>24</v>
      </c>
      <c r="G28" s="44">
        <v>0</v>
      </c>
      <c r="H28" s="44">
        <v>2</v>
      </c>
      <c r="I28" s="44">
        <v>24</v>
      </c>
      <c r="J28" s="44">
        <v>48</v>
      </c>
      <c r="K28" s="136" t="s">
        <v>1032</v>
      </c>
      <c r="L28" s="73"/>
    </row>
    <row r="29" spans="1:12" ht="33" customHeight="1" x14ac:dyDescent="0.25">
      <c r="A29" s="32">
        <v>24</v>
      </c>
      <c r="B29" s="107" t="s">
        <v>793</v>
      </c>
      <c r="C29" s="45" t="s">
        <v>794</v>
      </c>
      <c r="D29" s="48">
        <v>27484</v>
      </c>
      <c r="E29" s="45" t="s">
        <v>795</v>
      </c>
      <c r="F29" s="45" t="s">
        <v>24</v>
      </c>
      <c r="G29" s="44">
        <v>0</v>
      </c>
      <c r="H29" s="44">
        <v>2</v>
      </c>
      <c r="I29" s="44">
        <v>24</v>
      </c>
      <c r="J29" s="44">
        <v>48</v>
      </c>
      <c r="K29" s="136" t="s">
        <v>1032</v>
      </c>
      <c r="L29" s="73"/>
    </row>
    <row r="30" spans="1:12" ht="33" customHeight="1" x14ac:dyDescent="0.25">
      <c r="A30" s="32">
        <v>25</v>
      </c>
      <c r="B30" s="107" t="s">
        <v>791</v>
      </c>
      <c r="C30" s="45" t="s">
        <v>792</v>
      </c>
      <c r="D30" s="48">
        <v>28670</v>
      </c>
      <c r="E30" s="45" t="s">
        <v>760</v>
      </c>
      <c r="F30" s="45" t="s">
        <v>532</v>
      </c>
      <c r="G30" s="44">
        <v>0</v>
      </c>
      <c r="H30" s="44">
        <v>2</v>
      </c>
      <c r="I30" s="44">
        <v>24</v>
      </c>
      <c r="J30" s="44">
        <v>48</v>
      </c>
      <c r="K30" s="136" t="s">
        <v>1032</v>
      </c>
      <c r="L30" s="124"/>
    </row>
    <row r="31" spans="1:12" ht="33" customHeight="1" x14ac:dyDescent="0.25">
      <c r="A31" s="32">
        <v>26</v>
      </c>
      <c r="B31" s="107" t="s">
        <v>839</v>
      </c>
      <c r="C31" s="45" t="s">
        <v>840</v>
      </c>
      <c r="D31" s="48">
        <v>29542</v>
      </c>
      <c r="E31" s="45" t="s">
        <v>841</v>
      </c>
      <c r="F31" s="45" t="s">
        <v>24</v>
      </c>
      <c r="G31" s="44">
        <v>0</v>
      </c>
      <c r="H31" s="44">
        <v>2</v>
      </c>
      <c r="I31" s="44">
        <v>24</v>
      </c>
      <c r="J31" s="44">
        <v>48</v>
      </c>
      <c r="K31" s="136" t="s">
        <v>1032</v>
      </c>
      <c r="L31" s="73"/>
    </row>
    <row r="32" spans="1:12" ht="33" customHeight="1" x14ac:dyDescent="0.25">
      <c r="A32" s="32">
        <v>27</v>
      </c>
      <c r="B32" s="107" t="s">
        <v>776</v>
      </c>
      <c r="C32" s="45" t="s">
        <v>777</v>
      </c>
      <c r="D32" s="48">
        <v>30498</v>
      </c>
      <c r="E32" s="45" t="s">
        <v>778</v>
      </c>
      <c r="F32" s="45" t="s">
        <v>24</v>
      </c>
      <c r="G32" s="44">
        <v>0</v>
      </c>
      <c r="H32" s="44">
        <v>2</v>
      </c>
      <c r="I32" s="44">
        <v>24</v>
      </c>
      <c r="J32" s="90">
        <v>48</v>
      </c>
      <c r="K32" s="136" t="s">
        <v>1032</v>
      </c>
      <c r="L32" s="124"/>
    </row>
    <row r="33" spans="1:12" ht="33" customHeight="1" x14ac:dyDescent="0.25">
      <c r="A33" s="32">
        <v>28</v>
      </c>
      <c r="B33" s="107" t="s">
        <v>821</v>
      </c>
      <c r="C33" s="45" t="s">
        <v>30</v>
      </c>
      <c r="D33" s="48">
        <v>26341</v>
      </c>
      <c r="E33" s="45" t="s">
        <v>822</v>
      </c>
      <c r="F33" s="45" t="s">
        <v>24</v>
      </c>
      <c r="G33" s="44">
        <v>0</v>
      </c>
      <c r="H33" s="44">
        <v>1</v>
      </c>
      <c r="I33" s="44">
        <v>12</v>
      </c>
      <c r="J33" s="44">
        <v>36</v>
      </c>
      <c r="K33" s="136" t="s">
        <v>1032</v>
      </c>
      <c r="L33" s="124"/>
    </row>
    <row r="34" spans="1:12" ht="33" customHeight="1" x14ac:dyDescent="0.25">
      <c r="A34" s="32">
        <v>29</v>
      </c>
      <c r="B34" s="107" t="s">
        <v>733</v>
      </c>
      <c r="C34" s="45" t="s">
        <v>90</v>
      </c>
      <c r="D34" s="48">
        <v>28768</v>
      </c>
      <c r="E34" s="45" t="s">
        <v>734</v>
      </c>
      <c r="F34" s="45" t="s">
        <v>38</v>
      </c>
      <c r="G34" s="44">
        <v>0</v>
      </c>
      <c r="H34" s="44">
        <v>1</v>
      </c>
      <c r="I34" s="44">
        <v>12</v>
      </c>
      <c r="J34" s="44">
        <v>36</v>
      </c>
      <c r="K34" s="136" t="s">
        <v>1032</v>
      </c>
      <c r="L34" s="124"/>
    </row>
    <row r="35" spans="1:12" ht="33" customHeight="1" x14ac:dyDescent="0.25">
      <c r="A35" s="32">
        <v>30</v>
      </c>
      <c r="B35" s="107" t="s">
        <v>771</v>
      </c>
      <c r="C35" s="45" t="s">
        <v>772</v>
      </c>
      <c r="D35" s="48">
        <v>28333</v>
      </c>
      <c r="E35" s="45" t="s">
        <v>773</v>
      </c>
      <c r="F35" s="45" t="s">
        <v>52</v>
      </c>
      <c r="G35" s="44">
        <v>0</v>
      </c>
      <c r="H35" s="44">
        <v>2</v>
      </c>
      <c r="I35" s="44">
        <v>24</v>
      </c>
      <c r="J35" s="44">
        <v>24</v>
      </c>
      <c r="K35" s="136" t="s">
        <v>1032</v>
      </c>
      <c r="L35" s="124"/>
    </row>
    <row r="36" spans="1:12" ht="33" customHeight="1" x14ac:dyDescent="0.25">
      <c r="A36" s="32">
        <v>31</v>
      </c>
      <c r="B36" s="107" t="s">
        <v>835</v>
      </c>
      <c r="C36" s="45" t="s">
        <v>836</v>
      </c>
      <c r="D36" s="48">
        <v>23150</v>
      </c>
      <c r="E36" s="45" t="s">
        <v>837</v>
      </c>
      <c r="F36" s="45" t="s">
        <v>838</v>
      </c>
      <c r="G36" s="44">
        <v>0</v>
      </c>
      <c r="H36" s="44">
        <v>0</v>
      </c>
      <c r="I36" s="44">
        <v>32</v>
      </c>
      <c r="J36" s="44">
        <v>56</v>
      </c>
      <c r="K36" s="108"/>
      <c r="L36" s="38"/>
    </row>
    <row r="37" spans="1:12" ht="33" customHeight="1" x14ac:dyDescent="0.25">
      <c r="A37" s="32">
        <v>32</v>
      </c>
      <c r="B37" s="107" t="s">
        <v>817</v>
      </c>
      <c r="C37" s="45" t="s">
        <v>26</v>
      </c>
      <c r="D37" s="48">
        <v>26393</v>
      </c>
      <c r="E37" s="45" t="s">
        <v>818</v>
      </c>
      <c r="F37" s="45" t="s">
        <v>24</v>
      </c>
      <c r="G37" s="44">
        <v>0</v>
      </c>
      <c r="H37" s="44">
        <v>2</v>
      </c>
      <c r="I37" s="44">
        <v>24</v>
      </c>
      <c r="J37" s="44">
        <v>48</v>
      </c>
      <c r="K37" s="108"/>
      <c r="L37" s="125"/>
    </row>
    <row r="38" spans="1:12" ht="33" customHeight="1" x14ac:dyDescent="0.25">
      <c r="A38" s="32">
        <v>33</v>
      </c>
      <c r="B38" s="107" t="s">
        <v>767</v>
      </c>
      <c r="C38" s="45" t="s">
        <v>673</v>
      </c>
      <c r="D38" s="48">
        <v>27917</v>
      </c>
      <c r="E38" s="45" t="s">
        <v>770</v>
      </c>
      <c r="F38" s="45" t="s">
        <v>24</v>
      </c>
      <c r="G38" s="44">
        <v>0</v>
      </c>
      <c r="H38" s="44">
        <v>2</v>
      </c>
      <c r="I38" s="44">
        <v>24</v>
      </c>
      <c r="J38" s="44">
        <v>48</v>
      </c>
      <c r="K38" s="108"/>
      <c r="L38" s="125"/>
    </row>
    <row r="39" spans="1:12" ht="33" customHeight="1" x14ac:dyDescent="0.25">
      <c r="A39" s="32">
        <v>34</v>
      </c>
      <c r="B39" s="107" t="s">
        <v>783</v>
      </c>
      <c r="C39" s="45" t="s">
        <v>90</v>
      </c>
      <c r="D39" s="48">
        <v>24629</v>
      </c>
      <c r="E39" s="45" t="s">
        <v>851</v>
      </c>
      <c r="F39" s="45" t="s">
        <v>28</v>
      </c>
      <c r="G39" s="44">
        <v>0</v>
      </c>
      <c r="H39" s="44">
        <v>1</v>
      </c>
      <c r="I39" s="44">
        <v>12</v>
      </c>
      <c r="J39" s="44">
        <v>36</v>
      </c>
      <c r="K39" s="108"/>
    </row>
    <row r="40" spans="1:12" ht="33" customHeight="1" x14ac:dyDescent="0.25">
      <c r="A40" s="32">
        <v>47</v>
      </c>
      <c r="B40" s="107" t="s">
        <v>789</v>
      </c>
      <c r="C40" s="45" t="s">
        <v>4</v>
      </c>
      <c r="D40" s="48">
        <v>26175</v>
      </c>
      <c r="E40" s="45" t="s">
        <v>790</v>
      </c>
      <c r="F40" s="45" t="s">
        <v>38</v>
      </c>
      <c r="G40" s="44">
        <v>1</v>
      </c>
      <c r="H40" s="44">
        <v>1</v>
      </c>
      <c r="I40" s="44">
        <v>28</v>
      </c>
      <c r="J40" s="44">
        <v>28</v>
      </c>
      <c r="K40" s="108"/>
      <c r="L40" s="125"/>
    </row>
    <row r="41" spans="1:12" ht="33" customHeight="1" x14ac:dyDescent="0.25">
      <c r="A41" s="32">
        <v>35</v>
      </c>
      <c r="B41" s="107" t="s">
        <v>812</v>
      </c>
      <c r="C41" s="45" t="s">
        <v>90</v>
      </c>
      <c r="D41" s="48">
        <v>21275</v>
      </c>
      <c r="E41" s="45" t="s">
        <v>813</v>
      </c>
      <c r="F41" s="45" t="s">
        <v>24</v>
      </c>
      <c r="G41" s="44">
        <v>0</v>
      </c>
      <c r="H41" s="44">
        <v>0</v>
      </c>
      <c r="I41" s="44">
        <v>0</v>
      </c>
      <c r="J41" s="44">
        <v>24</v>
      </c>
      <c r="K41" s="108"/>
      <c r="L41" s="38"/>
    </row>
    <row r="42" spans="1:12" ht="33" customHeight="1" x14ac:dyDescent="0.25">
      <c r="A42" s="32">
        <v>36</v>
      </c>
      <c r="B42" s="107" t="s">
        <v>852</v>
      </c>
      <c r="C42" s="45" t="s">
        <v>699</v>
      </c>
      <c r="D42" s="48">
        <v>22632</v>
      </c>
      <c r="E42" s="45" t="s">
        <v>853</v>
      </c>
      <c r="F42" s="45" t="s">
        <v>28</v>
      </c>
      <c r="G42" s="44">
        <v>0</v>
      </c>
      <c r="H42" s="44">
        <v>0</v>
      </c>
      <c r="I42" s="44">
        <v>0</v>
      </c>
      <c r="J42" s="44">
        <v>24</v>
      </c>
      <c r="K42" s="108"/>
    </row>
    <row r="43" spans="1:12" ht="33" customHeight="1" x14ac:dyDescent="0.25">
      <c r="A43" s="32">
        <v>37</v>
      </c>
      <c r="B43" s="107" t="s">
        <v>767</v>
      </c>
      <c r="C43" s="45" t="s">
        <v>768</v>
      </c>
      <c r="D43" s="48">
        <v>25302</v>
      </c>
      <c r="E43" s="45" t="s">
        <v>769</v>
      </c>
      <c r="F43" s="45" t="s">
        <v>24</v>
      </c>
      <c r="G43" s="44">
        <v>0</v>
      </c>
      <c r="H43" s="44">
        <v>0</v>
      </c>
      <c r="I43" s="44">
        <v>0</v>
      </c>
      <c r="J43" s="44">
        <v>24</v>
      </c>
      <c r="K43" s="108"/>
      <c r="L43" s="125"/>
    </row>
    <row r="44" spans="1:12" ht="33" customHeight="1" x14ac:dyDescent="0.25">
      <c r="A44" s="32">
        <v>38</v>
      </c>
      <c r="B44" s="107" t="s">
        <v>824</v>
      </c>
      <c r="C44" s="45" t="s">
        <v>673</v>
      </c>
      <c r="D44" s="48">
        <v>26187</v>
      </c>
      <c r="E44" s="45" t="s">
        <v>779</v>
      </c>
      <c r="F44" s="45" t="s">
        <v>825</v>
      </c>
      <c r="G44" s="44">
        <v>0</v>
      </c>
      <c r="H44" s="44">
        <v>0</v>
      </c>
      <c r="I44" s="44">
        <v>0</v>
      </c>
      <c r="J44" s="44">
        <v>24</v>
      </c>
      <c r="K44" s="108"/>
      <c r="L44" s="38"/>
    </row>
    <row r="45" spans="1:12" ht="33" customHeight="1" x14ac:dyDescent="0.25">
      <c r="A45" s="32">
        <v>39</v>
      </c>
      <c r="B45" s="107" t="s">
        <v>104</v>
      </c>
      <c r="C45" s="45" t="s">
        <v>673</v>
      </c>
      <c r="D45" s="48">
        <v>26343</v>
      </c>
      <c r="E45" s="45" t="s">
        <v>779</v>
      </c>
      <c r="F45" s="45" t="s">
        <v>24</v>
      </c>
      <c r="G45" s="44">
        <v>0</v>
      </c>
      <c r="H45" s="44">
        <v>0</v>
      </c>
      <c r="I45" s="44">
        <v>0</v>
      </c>
      <c r="J45" s="44">
        <v>24</v>
      </c>
      <c r="K45" s="108"/>
      <c r="L45" s="125"/>
    </row>
    <row r="46" spans="1:12" ht="33" customHeight="1" x14ac:dyDescent="0.25">
      <c r="A46" s="32">
        <v>40</v>
      </c>
      <c r="B46" s="107" t="s">
        <v>783</v>
      </c>
      <c r="C46" s="45" t="s">
        <v>784</v>
      </c>
      <c r="D46" s="48">
        <v>27110</v>
      </c>
      <c r="E46" s="45" t="s">
        <v>785</v>
      </c>
      <c r="F46" s="45" t="s">
        <v>29</v>
      </c>
      <c r="G46" s="44">
        <v>0</v>
      </c>
      <c r="H46" s="44">
        <v>0</v>
      </c>
      <c r="I46" s="44">
        <v>0</v>
      </c>
      <c r="J46" s="44">
        <v>24</v>
      </c>
      <c r="K46" s="108"/>
      <c r="L46" s="125"/>
    </row>
    <row r="47" spans="1:12" ht="33" customHeight="1" x14ac:dyDescent="0.25">
      <c r="A47" s="32">
        <v>41</v>
      </c>
      <c r="B47" s="107" t="s">
        <v>796</v>
      </c>
      <c r="C47" s="45" t="s">
        <v>797</v>
      </c>
      <c r="D47" s="48">
        <v>29706</v>
      </c>
      <c r="E47" s="45" t="s">
        <v>798</v>
      </c>
      <c r="F47" s="45" t="s">
        <v>38</v>
      </c>
      <c r="G47" s="44">
        <v>0</v>
      </c>
      <c r="H47" s="44">
        <v>0</v>
      </c>
      <c r="I47" s="44">
        <v>0</v>
      </c>
      <c r="J47" s="44">
        <v>24</v>
      </c>
      <c r="K47" s="108"/>
      <c r="L47" s="125"/>
    </row>
    <row r="48" spans="1:12" ht="33" customHeight="1" x14ac:dyDescent="0.25">
      <c r="A48" s="32">
        <v>42</v>
      </c>
      <c r="B48" s="107" t="s">
        <v>752</v>
      </c>
      <c r="C48" s="45" t="s">
        <v>753</v>
      </c>
      <c r="D48" s="48">
        <v>30982</v>
      </c>
      <c r="E48" s="45" t="s">
        <v>754</v>
      </c>
      <c r="F48" s="45" t="s">
        <v>533</v>
      </c>
      <c r="G48" s="44">
        <v>0</v>
      </c>
      <c r="H48" s="44">
        <v>0</v>
      </c>
      <c r="I48" s="44">
        <v>0</v>
      </c>
      <c r="J48" s="44">
        <v>24</v>
      </c>
      <c r="K48" s="108"/>
      <c r="L48" s="125"/>
    </row>
    <row r="49" spans="1:12" ht="33" customHeight="1" x14ac:dyDescent="0.25">
      <c r="A49" s="32">
        <v>43</v>
      </c>
      <c r="B49" s="107" t="s">
        <v>1031</v>
      </c>
      <c r="C49" s="45" t="s">
        <v>55</v>
      </c>
      <c r="D49" s="48">
        <v>31450</v>
      </c>
      <c r="E49" s="45" t="s">
        <v>805</v>
      </c>
      <c r="F49" s="45" t="s">
        <v>541</v>
      </c>
      <c r="G49" s="44">
        <v>0</v>
      </c>
      <c r="H49" s="44">
        <v>0</v>
      </c>
      <c r="I49" s="44">
        <v>0</v>
      </c>
      <c r="J49" s="44">
        <v>24</v>
      </c>
      <c r="K49" s="108"/>
      <c r="L49" s="38"/>
    </row>
    <row r="50" spans="1:12" ht="33" customHeight="1" x14ac:dyDescent="0.25">
      <c r="A50" s="32">
        <v>44</v>
      </c>
      <c r="B50" s="107" t="s">
        <v>819</v>
      </c>
      <c r="C50" s="45" t="s">
        <v>30</v>
      </c>
      <c r="D50" s="48">
        <v>33576</v>
      </c>
      <c r="E50" s="45" t="s">
        <v>820</v>
      </c>
      <c r="F50" s="45" t="s">
        <v>24</v>
      </c>
      <c r="G50" s="44">
        <v>0</v>
      </c>
      <c r="H50" s="44">
        <v>0</v>
      </c>
      <c r="I50" s="44">
        <v>0</v>
      </c>
      <c r="J50" s="44">
        <v>24</v>
      </c>
      <c r="K50" s="108"/>
      <c r="L50" s="125"/>
    </row>
    <row r="51" spans="1:12" ht="33" customHeight="1" x14ac:dyDescent="0.25">
      <c r="A51" s="32">
        <v>45</v>
      </c>
      <c r="B51" s="107" t="s">
        <v>806</v>
      </c>
      <c r="C51" s="45" t="s">
        <v>807</v>
      </c>
      <c r="D51" s="48">
        <v>34184</v>
      </c>
      <c r="E51" s="45" t="s">
        <v>808</v>
      </c>
      <c r="F51" s="45" t="s">
        <v>47</v>
      </c>
      <c r="G51" s="44">
        <v>0</v>
      </c>
      <c r="H51" s="44">
        <v>0</v>
      </c>
      <c r="I51" s="44">
        <v>0</v>
      </c>
      <c r="J51" s="44">
        <v>24</v>
      </c>
      <c r="K51" s="108"/>
      <c r="L51" s="125"/>
    </row>
    <row r="52" spans="1:12" ht="33" customHeight="1" x14ac:dyDescent="0.25">
      <c r="A52" s="32">
        <v>46</v>
      </c>
      <c r="B52" s="107" t="s">
        <v>741</v>
      </c>
      <c r="C52" s="45" t="s">
        <v>137</v>
      </c>
      <c r="D52" s="48">
        <v>24817</v>
      </c>
      <c r="E52" s="45" t="s">
        <v>742</v>
      </c>
      <c r="F52" s="45" t="s">
        <v>24</v>
      </c>
      <c r="G52" s="44">
        <v>0</v>
      </c>
      <c r="H52" s="44">
        <v>0</v>
      </c>
      <c r="I52" s="44">
        <v>0</v>
      </c>
      <c r="J52" s="90">
        <v>0</v>
      </c>
      <c r="K52" s="108"/>
      <c r="L52" s="125"/>
    </row>
    <row r="53" spans="1:12" ht="33" customHeight="1" thickBot="1" x14ac:dyDescent="0.3">
      <c r="A53" s="44">
        <v>48</v>
      </c>
      <c r="B53" s="107" t="s">
        <v>746</v>
      </c>
      <c r="C53" s="109" t="s">
        <v>747</v>
      </c>
      <c r="D53" s="106">
        <v>30326</v>
      </c>
      <c r="E53" s="109" t="s">
        <v>748</v>
      </c>
      <c r="F53" s="109" t="s">
        <v>536</v>
      </c>
      <c r="G53" s="101">
        <v>0</v>
      </c>
      <c r="H53" s="101">
        <v>0</v>
      </c>
      <c r="I53" s="101">
        <v>0</v>
      </c>
      <c r="J53" s="101">
        <v>0</v>
      </c>
      <c r="K53" s="102"/>
      <c r="L53" s="125"/>
    </row>
    <row r="54" spans="1:12" ht="15.75" x14ac:dyDescent="0.25">
      <c r="A54" s="30"/>
      <c r="B54" s="110"/>
      <c r="C54" s="69"/>
      <c r="D54" s="49"/>
      <c r="E54" s="69"/>
      <c r="F54" s="69"/>
      <c r="G54" s="30"/>
      <c r="H54" s="30"/>
      <c r="I54" s="30"/>
      <c r="J54" s="30"/>
      <c r="K54" s="69"/>
    </row>
    <row r="55" spans="1:12" ht="15.75" x14ac:dyDescent="0.25">
      <c r="A55" s="30"/>
      <c r="B55" s="38"/>
      <c r="K55" s="69"/>
    </row>
    <row r="56" spans="1:12" ht="15.75" x14ac:dyDescent="0.25">
      <c r="A56" s="30"/>
      <c r="B56" s="34"/>
      <c r="C56" s="35"/>
      <c r="D56" s="49"/>
      <c r="E56" s="35"/>
      <c r="F56" s="35"/>
      <c r="G56" s="36"/>
      <c r="H56" s="36"/>
      <c r="I56" s="36"/>
      <c r="J56" s="36"/>
      <c r="K56" s="35"/>
    </row>
    <row r="57" spans="1:12" ht="15.75" x14ac:dyDescent="0.25">
      <c r="A57" s="30"/>
      <c r="B57" s="34"/>
      <c r="C57" s="35"/>
      <c r="D57" s="49"/>
      <c r="E57" s="35"/>
      <c r="F57" s="35"/>
      <c r="G57" s="36"/>
      <c r="H57" s="36"/>
      <c r="I57" s="36"/>
      <c r="J57" s="36"/>
      <c r="K57" s="35"/>
    </row>
    <row r="58" spans="1:12" ht="15.75" x14ac:dyDescent="0.25">
      <c r="A58" s="30"/>
      <c r="B58" s="34"/>
      <c r="C58" s="35"/>
      <c r="D58" s="49"/>
      <c r="E58" s="35"/>
      <c r="F58" s="35"/>
      <c r="G58" s="36"/>
      <c r="H58" s="36"/>
      <c r="I58" s="36"/>
      <c r="J58" s="31"/>
      <c r="K58" s="35"/>
    </row>
    <row r="59" spans="1:12" ht="15.75" x14ac:dyDescent="0.25">
      <c r="A59" s="30"/>
      <c r="B59" s="34"/>
      <c r="C59" s="35"/>
      <c r="D59" s="49"/>
      <c r="E59" s="35"/>
      <c r="F59" s="35"/>
      <c r="G59" s="36"/>
      <c r="H59" s="36"/>
      <c r="I59" s="36"/>
      <c r="J59" s="31"/>
      <c r="K59" s="35"/>
    </row>
    <row r="60" spans="1:12" ht="15.75" x14ac:dyDescent="0.25">
      <c r="A60" s="30"/>
      <c r="B60" s="34"/>
      <c r="C60" s="35"/>
      <c r="D60" s="49"/>
      <c r="E60" s="35"/>
      <c r="F60" s="35"/>
      <c r="G60" s="36"/>
      <c r="H60" s="36"/>
      <c r="I60" s="36"/>
      <c r="J60" s="31"/>
      <c r="K60" s="35"/>
    </row>
    <row r="61" spans="1:12" ht="15.75" x14ac:dyDescent="0.25">
      <c r="A61" s="30"/>
      <c r="B61" s="34"/>
      <c r="C61" s="35"/>
      <c r="D61" s="49"/>
      <c r="E61" s="35"/>
      <c r="F61" s="35"/>
      <c r="G61" s="36"/>
      <c r="H61" s="36"/>
      <c r="I61" s="36"/>
      <c r="J61" s="31"/>
      <c r="K61" s="35"/>
    </row>
    <row r="62" spans="1:12" x14ac:dyDescent="0.25">
      <c r="A62" s="60"/>
      <c r="B62" s="38"/>
    </row>
    <row r="63" spans="1:12" ht="15.75" x14ac:dyDescent="0.25">
      <c r="A63" s="60"/>
      <c r="B63" s="34"/>
      <c r="C63" s="35"/>
      <c r="D63" s="49"/>
      <c r="E63" s="35"/>
      <c r="F63" s="35"/>
      <c r="G63" s="36"/>
      <c r="H63" s="36"/>
      <c r="I63" s="33"/>
      <c r="J63" s="33"/>
      <c r="K63" s="33"/>
    </row>
    <row r="64" spans="1:12" x14ac:dyDescent="0.25">
      <c r="A64" s="60"/>
      <c r="B64" s="37"/>
      <c r="C64" s="38"/>
      <c r="D64" s="60"/>
      <c r="E64" s="38"/>
      <c r="F64" s="38"/>
      <c r="G64" s="38"/>
      <c r="H64" s="38"/>
      <c r="I64" s="33"/>
      <c r="J64" s="33"/>
      <c r="K64" s="33"/>
    </row>
    <row r="65" spans="1:11" x14ac:dyDescent="0.25">
      <c r="A65" s="60"/>
      <c r="B65" s="37"/>
      <c r="C65" s="38"/>
      <c r="D65" s="60"/>
      <c r="E65" s="38"/>
      <c r="F65" s="38"/>
      <c r="G65" s="38"/>
      <c r="H65" s="38"/>
      <c r="I65" s="33"/>
      <c r="J65" s="33"/>
      <c r="K65" s="33"/>
    </row>
    <row r="66" spans="1:11" x14ac:dyDescent="0.25">
      <c r="A66" s="60"/>
      <c r="B66" s="37"/>
      <c r="C66" s="38"/>
      <c r="D66" s="60"/>
      <c r="E66" s="38"/>
      <c r="F66" s="38"/>
      <c r="G66" s="38"/>
      <c r="H66" s="38"/>
      <c r="I66" s="33"/>
      <c r="J66" s="33"/>
      <c r="K66" s="33"/>
    </row>
    <row r="67" spans="1:11" x14ac:dyDescent="0.25">
      <c r="A67" s="60"/>
      <c r="B67" s="38"/>
    </row>
    <row r="68" spans="1:11" x14ac:dyDescent="0.25">
      <c r="A68" s="60"/>
      <c r="B68" s="38"/>
    </row>
    <row r="69" spans="1:11" x14ac:dyDescent="0.25">
      <c r="A69" s="60"/>
      <c r="B69" s="38"/>
    </row>
    <row r="70" spans="1:11" x14ac:dyDescent="0.25">
      <c r="A70" s="60"/>
      <c r="B70" s="38"/>
    </row>
    <row r="71" spans="1:11" x14ac:dyDescent="0.25">
      <c r="A71" s="60"/>
      <c r="B71" s="38"/>
    </row>
    <row r="72" spans="1:11" x14ac:dyDescent="0.25">
      <c r="A72" s="60"/>
      <c r="B72" s="38"/>
    </row>
    <row r="73" spans="1:11" x14ac:dyDescent="0.25">
      <c r="A73" s="60"/>
      <c r="B73" s="38"/>
    </row>
    <row r="74" spans="1:11" x14ac:dyDescent="0.25">
      <c r="A74" s="60"/>
      <c r="B74" s="38"/>
    </row>
    <row r="75" spans="1:11" x14ac:dyDescent="0.25">
      <c r="A75" s="60"/>
      <c r="B75" s="38"/>
    </row>
    <row r="76" spans="1:11" x14ac:dyDescent="0.25">
      <c r="A76" s="60"/>
      <c r="B76" s="38"/>
    </row>
    <row r="77" spans="1:11" x14ac:dyDescent="0.25">
      <c r="A77" s="60"/>
      <c r="B77" s="38"/>
    </row>
    <row r="78" spans="1:11" x14ac:dyDescent="0.25">
      <c r="A78" s="60"/>
      <c r="B78" s="38"/>
    </row>
    <row r="79" spans="1:11" x14ac:dyDescent="0.25">
      <c r="A79" s="60"/>
      <c r="B79" s="38"/>
    </row>
    <row r="80" spans="1:11" x14ac:dyDescent="0.25">
      <c r="A80" s="60"/>
      <c r="B80" s="38"/>
    </row>
    <row r="81" spans="1:2" x14ac:dyDescent="0.25">
      <c r="A81" s="60"/>
      <c r="B81" s="38"/>
    </row>
    <row r="82" spans="1:2" x14ac:dyDescent="0.25">
      <c r="A82" s="60"/>
      <c r="B82" s="38"/>
    </row>
    <row r="83" spans="1:2" x14ac:dyDescent="0.25">
      <c r="A83" s="60"/>
      <c r="B83" s="38"/>
    </row>
    <row r="84" spans="1:2" x14ac:dyDescent="0.25">
      <c r="A84" s="60"/>
      <c r="B84" s="38"/>
    </row>
    <row r="85" spans="1:2" x14ac:dyDescent="0.25">
      <c r="A85" s="60"/>
      <c r="B85" s="38"/>
    </row>
    <row r="86" spans="1:2" x14ac:dyDescent="0.25">
      <c r="A86" s="60"/>
      <c r="B86" s="38"/>
    </row>
    <row r="87" spans="1:2" x14ac:dyDescent="0.25">
      <c r="A87" s="60"/>
      <c r="B87" s="38"/>
    </row>
    <row r="88" spans="1:2" x14ac:dyDescent="0.25">
      <c r="A88" s="60"/>
      <c r="B88" s="38"/>
    </row>
    <row r="89" spans="1:2" x14ac:dyDescent="0.25">
      <c r="A89" s="60"/>
      <c r="B89" s="38"/>
    </row>
    <row r="90" spans="1:2" x14ac:dyDescent="0.25">
      <c r="A90" s="60"/>
      <c r="B90" s="38"/>
    </row>
    <row r="91" spans="1:2" x14ac:dyDescent="0.25">
      <c r="A91" s="60"/>
      <c r="B91" s="38"/>
    </row>
    <row r="92" spans="1:2" x14ac:dyDescent="0.25">
      <c r="A92" s="60"/>
      <c r="B92" s="38"/>
    </row>
    <row r="93" spans="1:2" x14ac:dyDescent="0.25">
      <c r="A93" s="60"/>
      <c r="B93" s="38"/>
    </row>
    <row r="94" spans="1:2" x14ac:dyDescent="0.25">
      <c r="A94" s="60"/>
      <c r="B94" s="38"/>
    </row>
    <row r="95" spans="1:2" x14ac:dyDescent="0.25">
      <c r="A95" s="60"/>
      <c r="B95" s="38"/>
    </row>
    <row r="96" spans="1:2" x14ac:dyDescent="0.25">
      <c r="A96" s="60"/>
      <c r="B96" s="38"/>
    </row>
    <row r="97" spans="1:2" x14ac:dyDescent="0.25">
      <c r="A97" s="60"/>
      <c r="B97" s="38"/>
    </row>
    <row r="98" spans="1:2" x14ac:dyDescent="0.25">
      <c r="A98" s="60"/>
      <c r="B98" s="38"/>
    </row>
    <row r="99" spans="1:2" x14ac:dyDescent="0.25">
      <c r="A99" s="60"/>
      <c r="B99" s="38"/>
    </row>
    <row r="100" spans="1:2" x14ac:dyDescent="0.25">
      <c r="A100" s="60"/>
      <c r="B100" s="38"/>
    </row>
    <row r="101" spans="1:2" x14ac:dyDescent="0.25">
      <c r="A101" s="60"/>
      <c r="B101" s="38"/>
    </row>
    <row r="102" spans="1:2" x14ac:dyDescent="0.25">
      <c r="A102" s="60"/>
      <c r="B102" s="38"/>
    </row>
    <row r="103" spans="1:2" x14ac:dyDescent="0.25">
      <c r="A103" s="60"/>
      <c r="B103" s="38"/>
    </row>
    <row r="104" spans="1:2" x14ac:dyDescent="0.25">
      <c r="A104" s="60"/>
      <c r="B104" s="38"/>
    </row>
    <row r="105" spans="1:2" x14ac:dyDescent="0.25">
      <c r="A105" s="60"/>
      <c r="B105" s="38"/>
    </row>
    <row r="106" spans="1:2" x14ac:dyDescent="0.25">
      <c r="A106" s="60"/>
      <c r="B106" s="38"/>
    </row>
    <row r="107" spans="1:2" x14ac:dyDescent="0.25">
      <c r="A107" s="60"/>
      <c r="B107" s="38"/>
    </row>
    <row r="108" spans="1:2" x14ac:dyDescent="0.25">
      <c r="A108" s="60"/>
      <c r="B108" s="38"/>
    </row>
    <row r="109" spans="1:2" x14ac:dyDescent="0.25">
      <c r="A109" s="60"/>
      <c r="B109" s="38"/>
    </row>
    <row r="110" spans="1:2" x14ac:dyDescent="0.25">
      <c r="A110" s="60"/>
      <c r="B110" s="38"/>
    </row>
    <row r="111" spans="1:2" x14ac:dyDescent="0.25">
      <c r="A111" s="60"/>
      <c r="B111" s="38"/>
    </row>
    <row r="112" spans="1:2" x14ac:dyDescent="0.25">
      <c r="A112" s="60"/>
      <c r="B112" s="38"/>
    </row>
    <row r="113" spans="1:2" x14ac:dyDescent="0.25">
      <c r="A113" s="60"/>
      <c r="B113" s="38"/>
    </row>
    <row r="114" spans="1:2" x14ac:dyDescent="0.25">
      <c r="A114" s="60"/>
      <c r="B114" s="38"/>
    </row>
    <row r="115" spans="1:2" x14ac:dyDescent="0.25">
      <c r="A115" s="60"/>
      <c r="B115" s="38"/>
    </row>
    <row r="116" spans="1:2" x14ac:dyDescent="0.25">
      <c r="A116" s="60"/>
      <c r="B116" s="38"/>
    </row>
    <row r="117" spans="1:2" x14ac:dyDescent="0.25">
      <c r="A117" s="60"/>
      <c r="B117" s="38"/>
    </row>
    <row r="118" spans="1:2" x14ac:dyDescent="0.25">
      <c r="A118" s="60"/>
      <c r="B118" s="38"/>
    </row>
    <row r="119" spans="1:2" x14ac:dyDescent="0.25">
      <c r="A119" s="60"/>
      <c r="B119" s="38"/>
    </row>
    <row r="120" spans="1:2" x14ac:dyDescent="0.25">
      <c r="A120" s="60"/>
      <c r="B120" s="38"/>
    </row>
    <row r="121" spans="1:2" x14ac:dyDescent="0.25">
      <c r="A121" s="60"/>
      <c r="B121" s="38"/>
    </row>
    <row r="122" spans="1:2" x14ac:dyDescent="0.25">
      <c r="A122" s="60"/>
      <c r="B122" s="38"/>
    </row>
    <row r="123" spans="1:2" x14ac:dyDescent="0.25">
      <c r="A123" s="60"/>
      <c r="B123" s="38"/>
    </row>
    <row r="124" spans="1:2" x14ac:dyDescent="0.25">
      <c r="A124" s="60"/>
      <c r="B124" s="38"/>
    </row>
    <row r="125" spans="1:2" x14ac:dyDescent="0.25">
      <c r="A125" s="60"/>
      <c r="B125" s="38"/>
    </row>
    <row r="126" spans="1:2" x14ac:dyDescent="0.25">
      <c r="A126" s="60"/>
      <c r="B126" s="38"/>
    </row>
    <row r="127" spans="1:2" x14ac:dyDescent="0.25">
      <c r="A127" s="60"/>
      <c r="B127" s="38"/>
    </row>
    <row r="128" spans="1:2" x14ac:dyDescent="0.25">
      <c r="A128" s="60"/>
      <c r="B128" s="38"/>
    </row>
    <row r="129" spans="1:2" x14ac:dyDescent="0.25">
      <c r="A129" s="60"/>
      <c r="B129" s="38"/>
    </row>
    <row r="130" spans="1:2" x14ac:dyDescent="0.25">
      <c r="A130" s="60"/>
      <c r="B130" s="38"/>
    </row>
    <row r="131" spans="1:2" x14ac:dyDescent="0.25">
      <c r="A131" s="60"/>
      <c r="B131" s="38"/>
    </row>
    <row r="132" spans="1:2" x14ac:dyDescent="0.25">
      <c r="A132" s="60"/>
      <c r="B132" s="38"/>
    </row>
    <row r="133" spans="1:2" x14ac:dyDescent="0.25">
      <c r="A133" s="60"/>
      <c r="B133" s="38"/>
    </row>
    <row r="134" spans="1:2" x14ac:dyDescent="0.25">
      <c r="A134" s="60"/>
      <c r="B134" s="38"/>
    </row>
    <row r="135" spans="1:2" x14ac:dyDescent="0.25">
      <c r="A135" s="60"/>
      <c r="B135" s="38"/>
    </row>
    <row r="136" spans="1:2" x14ac:dyDescent="0.25">
      <c r="A136" s="60"/>
      <c r="B136" s="38"/>
    </row>
    <row r="137" spans="1:2" x14ac:dyDescent="0.25">
      <c r="A137" s="60"/>
      <c r="B137" s="38"/>
    </row>
    <row r="138" spans="1:2" x14ac:dyDescent="0.25">
      <c r="A138" s="60"/>
      <c r="B138" s="38"/>
    </row>
    <row r="139" spans="1:2" x14ac:dyDescent="0.25">
      <c r="A139" s="60"/>
      <c r="B139" s="38"/>
    </row>
    <row r="140" spans="1:2" x14ac:dyDescent="0.25">
      <c r="A140" s="60"/>
      <c r="B140" s="38"/>
    </row>
    <row r="141" spans="1:2" x14ac:dyDescent="0.25">
      <c r="A141" s="60"/>
      <c r="B141" s="38"/>
    </row>
    <row r="142" spans="1:2" x14ac:dyDescent="0.25">
      <c r="A142" s="60"/>
      <c r="B142" s="38"/>
    </row>
    <row r="143" spans="1:2" x14ac:dyDescent="0.25">
      <c r="A143" s="60"/>
      <c r="B143" s="38"/>
    </row>
    <row r="144" spans="1:2" x14ac:dyDescent="0.25">
      <c r="A144" s="60"/>
      <c r="B144" s="38"/>
    </row>
    <row r="145" spans="1:2" x14ac:dyDescent="0.25">
      <c r="A145" s="60"/>
      <c r="B145" s="38"/>
    </row>
    <row r="146" spans="1:2" x14ac:dyDescent="0.25">
      <c r="A146" s="60"/>
      <c r="B146" s="38"/>
    </row>
    <row r="147" spans="1:2" x14ac:dyDescent="0.25">
      <c r="A147" s="60"/>
      <c r="B147" s="38"/>
    </row>
    <row r="148" spans="1:2" x14ac:dyDescent="0.25">
      <c r="A148" s="60"/>
      <c r="B148" s="38"/>
    </row>
    <row r="149" spans="1:2" x14ac:dyDescent="0.25">
      <c r="A149" s="60"/>
      <c r="B149" s="38"/>
    </row>
    <row r="150" spans="1:2" x14ac:dyDescent="0.25">
      <c r="A150" s="60"/>
      <c r="B150" s="38"/>
    </row>
    <row r="151" spans="1:2" x14ac:dyDescent="0.25">
      <c r="A151" s="60"/>
      <c r="B151" s="38"/>
    </row>
    <row r="152" spans="1:2" x14ac:dyDescent="0.25">
      <c r="A152" s="60"/>
      <c r="B152" s="38"/>
    </row>
    <row r="153" spans="1:2" x14ac:dyDescent="0.25">
      <c r="A153" s="60"/>
      <c r="B153" s="38"/>
    </row>
    <row r="154" spans="1:2" x14ac:dyDescent="0.25">
      <c r="A154" s="60"/>
      <c r="B154" s="38"/>
    </row>
    <row r="155" spans="1:2" x14ac:dyDescent="0.25">
      <c r="A155" s="60"/>
      <c r="B155" s="38"/>
    </row>
    <row r="156" spans="1:2" x14ac:dyDescent="0.25">
      <c r="A156" s="60"/>
      <c r="B156" s="38"/>
    </row>
    <row r="157" spans="1:2" x14ac:dyDescent="0.25">
      <c r="A157" s="60"/>
      <c r="B157" s="38"/>
    </row>
    <row r="158" spans="1:2" x14ac:dyDescent="0.25">
      <c r="A158" s="60"/>
      <c r="B158" s="38"/>
    </row>
    <row r="159" spans="1:2" x14ac:dyDescent="0.25">
      <c r="A159" s="60"/>
      <c r="B159" s="38"/>
    </row>
    <row r="160" spans="1:2" x14ac:dyDescent="0.25">
      <c r="A160" s="60"/>
      <c r="B160" s="38"/>
    </row>
    <row r="161" spans="1:2" x14ac:dyDescent="0.25">
      <c r="A161" s="60"/>
      <c r="B161" s="38"/>
    </row>
    <row r="162" spans="1:2" x14ac:dyDescent="0.25">
      <c r="A162" s="60"/>
      <c r="B162" s="38"/>
    </row>
    <row r="163" spans="1:2" x14ac:dyDescent="0.25">
      <c r="A163" s="60"/>
      <c r="B163" s="38"/>
    </row>
    <row r="164" spans="1:2" x14ac:dyDescent="0.25">
      <c r="A164" s="60"/>
      <c r="B164" s="38"/>
    </row>
    <row r="165" spans="1:2" x14ac:dyDescent="0.25">
      <c r="A165" s="60"/>
      <c r="B165" s="38"/>
    </row>
    <row r="166" spans="1:2" x14ac:dyDescent="0.25">
      <c r="A166" s="60"/>
      <c r="B166" s="38"/>
    </row>
    <row r="167" spans="1:2" x14ac:dyDescent="0.25">
      <c r="A167" s="60"/>
      <c r="B167" s="38"/>
    </row>
    <row r="168" spans="1:2" x14ac:dyDescent="0.25">
      <c r="A168" s="60"/>
      <c r="B168" s="38"/>
    </row>
    <row r="169" spans="1:2" x14ac:dyDescent="0.25">
      <c r="A169" s="60"/>
      <c r="B169" s="38"/>
    </row>
    <row r="170" spans="1:2" x14ac:dyDescent="0.25">
      <c r="A170" s="60"/>
      <c r="B170" s="38"/>
    </row>
    <row r="171" spans="1:2" x14ac:dyDescent="0.25">
      <c r="A171" s="60"/>
      <c r="B171" s="38"/>
    </row>
    <row r="172" spans="1:2" x14ac:dyDescent="0.25">
      <c r="A172" s="60"/>
      <c r="B172" s="38"/>
    </row>
    <row r="173" spans="1:2" x14ac:dyDescent="0.25">
      <c r="A173" s="60"/>
      <c r="B173" s="38"/>
    </row>
    <row r="174" spans="1:2" x14ac:dyDescent="0.25">
      <c r="A174" s="60"/>
      <c r="B174" s="38"/>
    </row>
    <row r="175" spans="1:2" x14ac:dyDescent="0.25">
      <c r="A175" s="60"/>
      <c r="B175" s="38"/>
    </row>
    <row r="176" spans="1:2" x14ac:dyDescent="0.25">
      <c r="A176" s="60"/>
      <c r="B176" s="38"/>
    </row>
    <row r="177" spans="1:2" x14ac:dyDescent="0.25">
      <c r="A177" s="60"/>
      <c r="B177" s="38"/>
    </row>
    <row r="178" spans="1:2" x14ac:dyDescent="0.25">
      <c r="A178" s="60"/>
      <c r="B178" s="38"/>
    </row>
    <row r="179" spans="1:2" x14ac:dyDescent="0.25">
      <c r="A179" s="60"/>
      <c r="B179" s="38"/>
    </row>
    <row r="180" spans="1:2" x14ac:dyDescent="0.25">
      <c r="A180" s="60"/>
      <c r="B180" s="38"/>
    </row>
    <row r="181" spans="1:2" x14ac:dyDescent="0.25">
      <c r="A181" s="60"/>
      <c r="B181" s="38"/>
    </row>
    <row r="182" spans="1:2" x14ac:dyDescent="0.25">
      <c r="A182" s="60"/>
      <c r="B182" s="38"/>
    </row>
    <row r="183" spans="1:2" x14ac:dyDescent="0.25">
      <c r="A183" s="60"/>
      <c r="B183" s="38"/>
    </row>
    <row r="184" spans="1:2" x14ac:dyDescent="0.25">
      <c r="A184" s="60"/>
      <c r="B184" s="38"/>
    </row>
    <row r="185" spans="1:2" x14ac:dyDescent="0.25">
      <c r="A185" s="60"/>
      <c r="B185" s="38"/>
    </row>
    <row r="186" spans="1:2" x14ac:dyDescent="0.25">
      <c r="A186" s="60"/>
      <c r="B186" s="38"/>
    </row>
    <row r="187" spans="1:2" x14ac:dyDescent="0.25">
      <c r="A187" s="60"/>
      <c r="B187" s="38"/>
    </row>
    <row r="188" spans="1:2" x14ac:dyDescent="0.25">
      <c r="A188" s="60"/>
      <c r="B188" s="38"/>
    </row>
    <row r="189" spans="1:2" x14ac:dyDescent="0.25">
      <c r="A189" s="60"/>
      <c r="B189" s="38"/>
    </row>
    <row r="190" spans="1:2" x14ac:dyDescent="0.25">
      <c r="A190" s="60"/>
      <c r="B190" s="38"/>
    </row>
    <row r="191" spans="1:2" x14ac:dyDescent="0.25">
      <c r="A191" s="60"/>
      <c r="B191" s="38"/>
    </row>
    <row r="192" spans="1:2" x14ac:dyDescent="0.25">
      <c r="A192" s="60"/>
      <c r="B192" s="38"/>
    </row>
    <row r="193" spans="1:2" x14ac:dyDescent="0.25">
      <c r="A193" s="60"/>
      <c r="B193" s="38"/>
    </row>
    <row r="194" spans="1:2" x14ac:dyDescent="0.25">
      <c r="A194" s="60"/>
      <c r="B194" s="38"/>
    </row>
    <row r="195" spans="1:2" x14ac:dyDescent="0.25">
      <c r="A195" s="60"/>
      <c r="B195" s="38"/>
    </row>
    <row r="196" spans="1:2" x14ac:dyDescent="0.25">
      <c r="A196" s="60"/>
      <c r="B196" s="38"/>
    </row>
    <row r="197" spans="1:2" x14ac:dyDescent="0.25">
      <c r="A197" s="60"/>
      <c r="B197" s="38"/>
    </row>
    <row r="198" spans="1:2" x14ac:dyDescent="0.25">
      <c r="A198" s="60"/>
      <c r="B198" s="38"/>
    </row>
    <row r="199" spans="1:2" x14ac:dyDescent="0.25">
      <c r="A199" s="60"/>
      <c r="B199" s="38"/>
    </row>
    <row r="200" spans="1:2" x14ac:dyDescent="0.25">
      <c r="A200" s="60"/>
      <c r="B200" s="38"/>
    </row>
    <row r="201" spans="1:2" x14ac:dyDescent="0.25">
      <c r="A201" s="60"/>
      <c r="B201" s="38"/>
    </row>
    <row r="202" spans="1:2" x14ac:dyDescent="0.25">
      <c r="A202" s="60"/>
      <c r="B202" s="38"/>
    </row>
    <row r="203" spans="1:2" x14ac:dyDescent="0.25">
      <c r="A203" s="60"/>
      <c r="B203" s="38"/>
    </row>
    <row r="204" spans="1:2" x14ac:dyDescent="0.25">
      <c r="A204" s="60"/>
      <c r="B204" s="38"/>
    </row>
    <row r="205" spans="1:2" x14ac:dyDescent="0.25">
      <c r="A205" s="60"/>
      <c r="B205" s="38"/>
    </row>
    <row r="206" spans="1:2" x14ac:dyDescent="0.25">
      <c r="A206" s="60"/>
      <c r="B206" s="38"/>
    </row>
    <row r="207" spans="1:2" x14ac:dyDescent="0.25">
      <c r="A207" s="60"/>
      <c r="B207" s="38"/>
    </row>
    <row r="208" spans="1:2" x14ac:dyDescent="0.25">
      <c r="A208" s="60"/>
      <c r="B208" s="38"/>
    </row>
    <row r="209" spans="1:2" x14ac:dyDescent="0.25">
      <c r="A209" s="60"/>
      <c r="B209" s="38"/>
    </row>
    <row r="210" spans="1:2" x14ac:dyDescent="0.25">
      <c r="A210" s="60"/>
      <c r="B210" s="38"/>
    </row>
    <row r="211" spans="1:2" x14ac:dyDescent="0.25">
      <c r="A211" s="60"/>
      <c r="B211" s="38"/>
    </row>
    <row r="212" spans="1:2" x14ac:dyDescent="0.25">
      <c r="A212" s="60"/>
      <c r="B212" s="38"/>
    </row>
    <row r="213" spans="1:2" x14ac:dyDescent="0.25">
      <c r="A213" s="60"/>
      <c r="B213" s="38"/>
    </row>
    <row r="214" spans="1:2" x14ac:dyDescent="0.25">
      <c r="A214" s="60"/>
      <c r="B214" s="38"/>
    </row>
    <row r="215" spans="1:2" x14ac:dyDescent="0.25">
      <c r="A215" s="60"/>
      <c r="B215" s="38"/>
    </row>
    <row r="216" spans="1:2" x14ac:dyDescent="0.25">
      <c r="A216" s="60"/>
      <c r="B216" s="38"/>
    </row>
    <row r="217" spans="1:2" x14ac:dyDescent="0.25">
      <c r="A217" s="60"/>
      <c r="B217" s="38"/>
    </row>
    <row r="218" spans="1:2" x14ac:dyDescent="0.25">
      <c r="A218" s="60"/>
      <c r="B218" s="38"/>
    </row>
    <row r="219" spans="1:2" x14ac:dyDescent="0.25">
      <c r="A219" s="60"/>
      <c r="B219" s="38"/>
    </row>
    <row r="220" spans="1:2" x14ac:dyDescent="0.25">
      <c r="A220" s="60"/>
      <c r="B220" s="38"/>
    </row>
    <row r="221" spans="1:2" x14ac:dyDescent="0.25">
      <c r="A221" s="60"/>
      <c r="B221" s="38"/>
    </row>
    <row r="222" spans="1:2" x14ac:dyDescent="0.25">
      <c r="A222" s="60"/>
      <c r="B222" s="38"/>
    </row>
    <row r="223" spans="1:2" x14ac:dyDescent="0.25">
      <c r="A223" s="60"/>
      <c r="B223" s="38"/>
    </row>
    <row r="224" spans="1:2" x14ac:dyDescent="0.25">
      <c r="A224" s="60"/>
      <c r="B224" s="38"/>
    </row>
    <row r="225" spans="1:2" x14ac:dyDescent="0.25">
      <c r="A225" s="60"/>
      <c r="B225" s="38"/>
    </row>
    <row r="226" spans="1:2" x14ac:dyDescent="0.25">
      <c r="A226" s="60"/>
      <c r="B226" s="38"/>
    </row>
    <row r="227" spans="1:2" x14ac:dyDescent="0.25">
      <c r="A227" s="60"/>
      <c r="B227" s="38"/>
    </row>
    <row r="228" spans="1:2" x14ac:dyDescent="0.25">
      <c r="A228" s="60"/>
      <c r="B228" s="38"/>
    </row>
    <row r="229" spans="1:2" x14ac:dyDescent="0.25">
      <c r="A229" s="60"/>
      <c r="B229" s="38"/>
    </row>
    <row r="230" spans="1:2" x14ac:dyDescent="0.25">
      <c r="A230" s="60"/>
      <c r="B230" s="38"/>
    </row>
    <row r="231" spans="1:2" x14ac:dyDescent="0.25">
      <c r="A231" s="60"/>
      <c r="B231" s="38"/>
    </row>
    <row r="232" spans="1:2" x14ac:dyDescent="0.25">
      <c r="A232" s="60"/>
      <c r="B232" s="38"/>
    </row>
    <row r="233" spans="1:2" x14ac:dyDescent="0.25">
      <c r="A233" s="60"/>
      <c r="B233" s="38"/>
    </row>
    <row r="234" spans="1:2" x14ac:dyDescent="0.25">
      <c r="A234" s="60"/>
      <c r="B234" s="38"/>
    </row>
    <row r="235" spans="1:2" x14ac:dyDescent="0.25">
      <c r="A235" s="60"/>
      <c r="B235" s="38"/>
    </row>
    <row r="236" spans="1:2" x14ac:dyDescent="0.25">
      <c r="A236" s="60"/>
      <c r="B236" s="38"/>
    </row>
    <row r="237" spans="1:2" x14ac:dyDescent="0.25">
      <c r="A237" s="60"/>
      <c r="B237" s="38"/>
    </row>
    <row r="238" spans="1:2" x14ac:dyDescent="0.25">
      <c r="A238" s="60"/>
      <c r="B238" s="38"/>
    </row>
    <row r="239" spans="1:2" x14ac:dyDescent="0.25">
      <c r="A239" s="60"/>
      <c r="B239" s="38"/>
    </row>
    <row r="240" spans="1:2" x14ac:dyDescent="0.25">
      <c r="A240" s="60"/>
      <c r="B240" s="38"/>
    </row>
    <row r="241" spans="1:2" x14ac:dyDescent="0.25">
      <c r="A241" s="60"/>
      <c r="B241" s="38"/>
    </row>
    <row r="242" spans="1:2" x14ac:dyDescent="0.25">
      <c r="A242" s="60"/>
      <c r="B242" s="38"/>
    </row>
    <row r="243" spans="1:2" x14ac:dyDescent="0.25">
      <c r="A243" s="60"/>
      <c r="B243" s="38"/>
    </row>
    <row r="244" spans="1:2" x14ac:dyDescent="0.25">
      <c r="A244" s="60"/>
      <c r="B244" s="38"/>
    </row>
    <row r="245" spans="1:2" x14ac:dyDescent="0.25">
      <c r="A245" s="60"/>
      <c r="B245" s="38"/>
    </row>
    <row r="246" spans="1:2" x14ac:dyDescent="0.25">
      <c r="A246" s="60"/>
      <c r="B246" s="38"/>
    </row>
    <row r="247" spans="1:2" x14ac:dyDescent="0.25">
      <c r="A247" s="60"/>
      <c r="B247" s="38"/>
    </row>
    <row r="248" spans="1:2" x14ac:dyDescent="0.25">
      <c r="A248" s="60"/>
      <c r="B248" s="38"/>
    </row>
    <row r="249" spans="1:2" x14ac:dyDescent="0.25">
      <c r="A249" s="60"/>
      <c r="B249" s="38"/>
    </row>
    <row r="250" spans="1:2" x14ac:dyDescent="0.25">
      <c r="A250" s="60"/>
      <c r="B250" s="38"/>
    </row>
    <row r="251" spans="1:2" x14ac:dyDescent="0.25">
      <c r="A251" s="60"/>
      <c r="B251" s="38"/>
    </row>
    <row r="252" spans="1:2" x14ac:dyDescent="0.25">
      <c r="A252" s="60"/>
      <c r="B252" s="38"/>
    </row>
    <row r="253" spans="1:2" x14ac:dyDescent="0.25">
      <c r="A253" s="60"/>
      <c r="B253" s="38"/>
    </row>
    <row r="254" spans="1:2" x14ac:dyDescent="0.25">
      <c r="A254" s="60"/>
      <c r="B254" s="38"/>
    </row>
    <row r="255" spans="1:2" x14ac:dyDescent="0.25">
      <c r="A255" s="60"/>
      <c r="B255" s="38"/>
    </row>
    <row r="256" spans="1:2" x14ac:dyDescent="0.25">
      <c r="A256" s="60"/>
      <c r="B256" s="38"/>
    </row>
    <row r="257" spans="1:2" x14ac:dyDescent="0.25">
      <c r="A257" s="60"/>
      <c r="B257" s="38"/>
    </row>
    <row r="258" spans="1:2" x14ac:dyDescent="0.25">
      <c r="A258" s="60"/>
      <c r="B258" s="38"/>
    </row>
    <row r="259" spans="1:2" x14ac:dyDescent="0.25">
      <c r="A259" s="60"/>
      <c r="B259" s="38"/>
    </row>
    <row r="260" spans="1:2" x14ac:dyDescent="0.25">
      <c r="A260" s="60"/>
      <c r="B260" s="38"/>
    </row>
    <row r="261" spans="1:2" x14ac:dyDescent="0.25">
      <c r="A261" s="60"/>
      <c r="B261" s="38"/>
    </row>
    <row r="262" spans="1:2" x14ac:dyDescent="0.25">
      <c r="A262" s="60"/>
      <c r="B262" s="38"/>
    </row>
    <row r="263" spans="1:2" x14ac:dyDescent="0.25">
      <c r="A263" s="60"/>
      <c r="B263" s="38"/>
    </row>
    <row r="264" spans="1:2" x14ac:dyDescent="0.25">
      <c r="A264" s="60"/>
      <c r="B264" s="38"/>
    </row>
    <row r="265" spans="1:2" x14ac:dyDescent="0.25">
      <c r="A265" s="60"/>
      <c r="B265" s="38"/>
    </row>
    <row r="266" spans="1:2" x14ac:dyDescent="0.25">
      <c r="A266" s="60"/>
      <c r="B266" s="38"/>
    </row>
    <row r="267" spans="1:2" x14ac:dyDescent="0.25">
      <c r="A267" s="60"/>
      <c r="B267" s="38"/>
    </row>
    <row r="268" spans="1:2" x14ac:dyDescent="0.25">
      <c r="A268" s="60"/>
      <c r="B268" s="38"/>
    </row>
    <row r="269" spans="1:2" x14ac:dyDescent="0.25">
      <c r="A269" s="60"/>
      <c r="B269" s="38"/>
    </row>
    <row r="270" spans="1:2" x14ac:dyDescent="0.25">
      <c r="A270" s="60"/>
      <c r="B270" s="38"/>
    </row>
    <row r="271" spans="1:2" x14ac:dyDescent="0.25">
      <c r="A271" s="60"/>
      <c r="B271" s="38"/>
    </row>
    <row r="272" spans="1:2" x14ac:dyDescent="0.25">
      <c r="A272" s="60"/>
      <c r="B272" s="38"/>
    </row>
    <row r="273" spans="1:2" x14ac:dyDescent="0.25">
      <c r="A273" s="60"/>
      <c r="B273" s="38"/>
    </row>
    <row r="274" spans="1:2" x14ac:dyDescent="0.25">
      <c r="A274" s="60"/>
      <c r="B274" s="38"/>
    </row>
    <row r="275" spans="1:2" x14ac:dyDescent="0.25">
      <c r="A275" s="60"/>
      <c r="B275" s="38"/>
    </row>
    <row r="276" spans="1:2" x14ac:dyDescent="0.25">
      <c r="A276" s="60"/>
      <c r="B276" s="38"/>
    </row>
    <row r="277" spans="1:2" x14ac:dyDescent="0.25">
      <c r="A277" s="60"/>
      <c r="B277" s="38"/>
    </row>
    <row r="278" spans="1:2" x14ac:dyDescent="0.25">
      <c r="A278" s="60"/>
      <c r="B278" s="38"/>
    </row>
    <row r="279" spans="1:2" x14ac:dyDescent="0.25">
      <c r="A279" s="60"/>
      <c r="B279" s="38"/>
    </row>
    <row r="280" spans="1:2" x14ac:dyDescent="0.25">
      <c r="A280" s="60"/>
      <c r="B280" s="38"/>
    </row>
    <row r="281" spans="1:2" x14ac:dyDescent="0.25">
      <c r="A281" s="60"/>
      <c r="B281" s="38"/>
    </row>
    <row r="282" spans="1:2" x14ac:dyDescent="0.25">
      <c r="A282" s="60"/>
      <c r="B282" s="38"/>
    </row>
    <row r="283" spans="1:2" x14ac:dyDescent="0.25">
      <c r="A283" s="60"/>
      <c r="B283" s="38"/>
    </row>
    <row r="284" spans="1:2" x14ac:dyDescent="0.25">
      <c r="A284" s="60"/>
      <c r="B284" s="38"/>
    </row>
    <row r="285" spans="1:2" x14ac:dyDescent="0.25">
      <c r="A285" s="60"/>
      <c r="B285" s="38"/>
    </row>
    <row r="286" spans="1:2" x14ac:dyDescent="0.25">
      <c r="A286" s="60"/>
      <c r="B286" s="38"/>
    </row>
    <row r="287" spans="1:2" x14ac:dyDescent="0.25">
      <c r="A287" s="60"/>
      <c r="B287" s="38"/>
    </row>
    <row r="288" spans="1:2" x14ac:dyDescent="0.25">
      <c r="A288" s="60"/>
      <c r="B288" s="38"/>
    </row>
    <row r="289" spans="1:2" x14ac:dyDescent="0.25">
      <c r="A289" s="60"/>
      <c r="B289" s="38"/>
    </row>
    <row r="290" spans="1:2" x14ac:dyDescent="0.25">
      <c r="A290" s="60"/>
      <c r="B290" s="38"/>
    </row>
    <row r="291" spans="1:2" x14ac:dyDescent="0.25">
      <c r="A291" s="60"/>
      <c r="B291" s="38"/>
    </row>
    <row r="292" spans="1:2" x14ac:dyDescent="0.25">
      <c r="A292" s="60"/>
      <c r="B292" s="38"/>
    </row>
    <row r="293" spans="1:2" x14ac:dyDescent="0.25">
      <c r="A293" s="60"/>
      <c r="B293" s="38"/>
    </row>
    <row r="294" spans="1:2" x14ac:dyDescent="0.25">
      <c r="A294" s="60"/>
      <c r="B294" s="38"/>
    </row>
    <row r="295" spans="1:2" x14ac:dyDescent="0.25">
      <c r="A295" s="60"/>
      <c r="B295" s="38"/>
    </row>
    <row r="296" spans="1:2" x14ac:dyDescent="0.25">
      <c r="A296" s="60"/>
      <c r="B296" s="38"/>
    </row>
    <row r="297" spans="1:2" x14ac:dyDescent="0.25">
      <c r="A297" s="60"/>
      <c r="B297" s="38"/>
    </row>
    <row r="298" spans="1:2" x14ac:dyDescent="0.25">
      <c r="A298" s="60"/>
      <c r="B298" s="38"/>
    </row>
    <row r="299" spans="1:2" x14ac:dyDescent="0.25">
      <c r="A299" s="60"/>
      <c r="B299" s="38"/>
    </row>
    <row r="300" spans="1:2" x14ac:dyDescent="0.25">
      <c r="A300" s="60"/>
      <c r="B300" s="38"/>
    </row>
    <row r="301" spans="1:2" x14ac:dyDescent="0.25">
      <c r="A301" s="60"/>
      <c r="B301" s="38"/>
    </row>
    <row r="302" spans="1:2" x14ac:dyDescent="0.25">
      <c r="A302" s="60"/>
      <c r="B302" s="38"/>
    </row>
    <row r="303" spans="1:2" x14ac:dyDescent="0.25">
      <c r="A303" s="60"/>
      <c r="B303" s="38"/>
    </row>
    <row r="304" spans="1:2" x14ac:dyDescent="0.25">
      <c r="A304" s="60"/>
      <c r="B304" s="38"/>
    </row>
    <row r="305" spans="1:2" x14ac:dyDescent="0.25">
      <c r="A305" s="60"/>
      <c r="B305" s="38"/>
    </row>
    <row r="306" spans="1:2" x14ac:dyDescent="0.25">
      <c r="A306" s="60"/>
      <c r="B306" s="38"/>
    </row>
    <row r="307" spans="1:2" x14ac:dyDescent="0.25">
      <c r="A307" s="60"/>
      <c r="B307" s="38"/>
    </row>
    <row r="308" spans="1:2" x14ac:dyDescent="0.25">
      <c r="A308" s="60"/>
      <c r="B308" s="38"/>
    </row>
    <row r="309" spans="1:2" x14ac:dyDescent="0.25">
      <c r="A309" s="60"/>
      <c r="B309" s="38"/>
    </row>
    <row r="310" spans="1:2" x14ac:dyDescent="0.25">
      <c r="A310" s="60"/>
      <c r="B310" s="38"/>
    </row>
    <row r="311" spans="1:2" x14ac:dyDescent="0.25">
      <c r="A311" s="60"/>
      <c r="B311" s="38"/>
    </row>
    <row r="312" spans="1:2" x14ac:dyDescent="0.25">
      <c r="A312" s="60"/>
      <c r="B312" s="38"/>
    </row>
    <row r="313" spans="1:2" x14ac:dyDescent="0.25">
      <c r="A313" s="60"/>
      <c r="B313" s="38"/>
    </row>
    <row r="314" spans="1:2" x14ac:dyDescent="0.25">
      <c r="A314" s="60"/>
      <c r="B314" s="38"/>
    </row>
    <row r="315" spans="1:2" x14ac:dyDescent="0.25">
      <c r="A315" s="60"/>
      <c r="B315" s="38"/>
    </row>
    <row r="316" spans="1:2" x14ac:dyDescent="0.25">
      <c r="A316" s="60"/>
      <c r="B316" s="38"/>
    </row>
    <row r="317" spans="1:2" x14ac:dyDescent="0.25">
      <c r="A317" s="60"/>
      <c r="B317" s="38"/>
    </row>
    <row r="318" spans="1:2" x14ac:dyDescent="0.25">
      <c r="A318" s="60"/>
      <c r="B318" s="38"/>
    </row>
    <row r="319" spans="1:2" x14ac:dyDescent="0.25">
      <c r="A319" s="60"/>
      <c r="B319" s="38"/>
    </row>
    <row r="320" spans="1:2" x14ac:dyDescent="0.25">
      <c r="A320" s="60"/>
      <c r="B320" s="38"/>
    </row>
    <row r="321" spans="1:2" x14ac:dyDescent="0.25">
      <c r="A321" s="60"/>
      <c r="B321" s="38"/>
    </row>
    <row r="322" spans="1:2" x14ac:dyDescent="0.25">
      <c r="A322" s="60"/>
      <c r="B322" s="38"/>
    </row>
    <row r="323" spans="1:2" x14ac:dyDescent="0.25">
      <c r="A323" s="60"/>
      <c r="B323" s="38"/>
    </row>
    <row r="324" spans="1:2" x14ac:dyDescent="0.25">
      <c r="A324" s="60"/>
      <c r="B324" s="38"/>
    </row>
    <row r="325" spans="1:2" x14ac:dyDescent="0.25">
      <c r="A325" s="60"/>
      <c r="B325" s="38"/>
    </row>
    <row r="326" spans="1:2" x14ac:dyDescent="0.25">
      <c r="A326" s="60"/>
      <c r="B326" s="38"/>
    </row>
    <row r="327" spans="1:2" x14ac:dyDescent="0.25">
      <c r="A327" s="60"/>
      <c r="B327" s="38"/>
    </row>
    <row r="328" spans="1:2" x14ac:dyDescent="0.25">
      <c r="A328" s="60"/>
      <c r="B328" s="38"/>
    </row>
    <row r="329" spans="1:2" x14ac:dyDescent="0.25">
      <c r="A329" s="60"/>
      <c r="B329" s="38"/>
    </row>
    <row r="330" spans="1:2" x14ac:dyDescent="0.25">
      <c r="A330" s="60"/>
      <c r="B330" s="38"/>
    </row>
    <row r="331" spans="1:2" x14ac:dyDescent="0.25">
      <c r="A331" s="60"/>
      <c r="B331" s="38"/>
    </row>
    <row r="332" spans="1:2" x14ac:dyDescent="0.25">
      <c r="A332" s="60"/>
      <c r="B332" s="38"/>
    </row>
    <row r="333" spans="1:2" x14ac:dyDescent="0.25">
      <c r="A333" s="60"/>
      <c r="B333" s="38"/>
    </row>
    <row r="334" spans="1:2" x14ac:dyDescent="0.25">
      <c r="A334" s="60"/>
      <c r="B334" s="38"/>
    </row>
    <row r="335" spans="1:2" x14ac:dyDescent="0.25">
      <c r="A335" s="60"/>
      <c r="B335" s="38"/>
    </row>
    <row r="336" spans="1:2" x14ac:dyDescent="0.25">
      <c r="A336" s="60"/>
      <c r="B336" s="38"/>
    </row>
    <row r="337" spans="1:2" x14ac:dyDescent="0.25">
      <c r="A337" s="60"/>
      <c r="B337" s="38"/>
    </row>
    <row r="338" spans="1:2" x14ac:dyDescent="0.25">
      <c r="A338" s="60"/>
      <c r="B338" s="38"/>
    </row>
    <row r="339" spans="1:2" x14ac:dyDescent="0.25">
      <c r="A339" s="60"/>
      <c r="B339" s="38"/>
    </row>
    <row r="340" spans="1:2" x14ac:dyDescent="0.25">
      <c r="A340" s="60"/>
      <c r="B340" s="38"/>
    </row>
    <row r="341" spans="1:2" x14ac:dyDescent="0.25">
      <c r="A341" s="60"/>
      <c r="B341" s="38"/>
    </row>
    <row r="342" spans="1:2" x14ac:dyDescent="0.25">
      <c r="A342" s="60"/>
      <c r="B342" s="38"/>
    </row>
    <row r="343" spans="1:2" x14ac:dyDescent="0.25">
      <c r="A343" s="60"/>
      <c r="B343" s="38"/>
    </row>
    <row r="344" spans="1:2" x14ac:dyDescent="0.25">
      <c r="A344" s="60"/>
      <c r="B344" s="38"/>
    </row>
    <row r="345" spans="1:2" x14ac:dyDescent="0.25">
      <c r="A345" s="60"/>
      <c r="B345" s="38"/>
    </row>
    <row r="346" spans="1:2" x14ac:dyDescent="0.25">
      <c r="A346" s="60"/>
      <c r="B346" s="38"/>
    </row>
    <row r="347" spans="1:2" x14ac:dyDescent="0.25">
      <c r="A347" s="60"/>
      <c r="B347" s="38"/>
    </row>
    <row r="348" spans="1:2" x14ac:dyDescent="0.25">
      <c r="A348" s="60"/>
      <c r="B348" s="38"/>
    </row>
    <row r="349" spans="1:2" x14ac:dyDescent="0.25">
      <c r="A349" s="60"/>
      <c r="B349" s="38"/>
    </row>
    <row r="350" spans="1:2" x14ac:dyDescent="0.25">
      <c r="A350" s="60"/>
      <c r="B350" s="38"/>
    </row>
    <row r="351" spans="1:2" x14ac:dyDescent="0.25">
      <c r="A351" s="60"/>
      <c r="B351" s="38"/>
    </row>
    <row r="352" spans="1:2" x14ac:dyDescent="0.25">
      <c r="A352" s="60"/>
      <c r="B352" s="38"/>
    </row>
    <row r="353" spans="1:2" x14ac:dyDescent="0.25">
      <c r="A353" s="60"/>
      <c r="B353" s="38"/>
    </row>
    <row r="354" spans="1:2" x14ac:dyDescent="0.25">
      <c r="A354" s="60"/>
      <c r="B354" s="38"/>
    </row>
    <row r="355" spans="1:2" x14ac:dyDescent="0.25">
      <c r="A355" s="60"/>
      <c r="B355" s="38"/>
    </row>
    <row r="356" spans="1:2" x14ac:dyDescent="0.25">
      <c r="A356" s="60"/>
      <c r="B356" s="38"/>
    </row>
    <row r="357" spans="1:2" x14ac:dyDescent="0.25">
      <c r="A357" s="60"/>
      <c r="B357" s="38"/>
    </row>
    <row r="358" spans="1:2" x14ac:dyDescent="0.25">
      <c r="A358" s="60"/>
      <c r="B358" s="38"/>
    </row>
    <row r="359" spans="1:2" x14ac:dyDescent="0.25">
      <c r="A359" s="60"/>
      <c r="B359" s="38"/>
    </row>
    <row r="360" spans="1:2" x14ac:dyDescent="0.25">
      <c r="A360" s="60"/>
      <c r="B360" s="38"/>
    </row>
    <row r="361" spans="1:2" x14ac:dyDescent="0.25">
      <c r="A361" s="60"/>
      <c r="B361" s="38"/>
    </row>
    <row r="362" spans="1:2" x14ac:dyDescent="0.25">
      <c r="A362" s="60"/>
      <c r="B362" s="38"/>
    </row>
    <row r="363" spans="1:2" x14ac:dyDescent="0.25">
      <c r="A363" s="60"/>
      <c r="B363" s="38"/>
    </row>
    <row r="364" spans="1:2" x14ac:dyDescent="0.25">
      <c r="A364" s="60"/>
      <c r="B364" s="38"/>
    </row>
    <row r="365" spans="1:2" x14ac:dyDescent="0.25">
      <c r="A365" s="60"/>
      <c r="B365" s="38"/>
    </row>
    <row r="366" spans="1:2" x14ac:dyDescent="0.25">
      <c r="A366" s="60"/>
      <c r="B366" s="38"/>
    </row>
    <row r="367" spans="1:2" x14ac:dyDescent="0.25">
      <c r="A367" s="60"/>
      <c r="B367" s="38"/>
    </row>
    <row r="368" spans="1:2" x14ac:dyDescent="0.25">
      <c r="A368" s="60"/>
      <c r="B368" s="38"/>
    </row>
    <row r="369" spans="1:2" x14ac:dyDescent="0.25">
      <c r="A369" s="60"/>
      <c r="B369" s="38"/>
    </row>
    <row r="370" spans="1:2" x14ac:dyDescent="0.25">
      <c r="A370" s="60"/>
      <c r="B370" s="38"/>
    </row>
    <row r="371" spans="1:2" x14ac:dyDescent="0.25">
      <c r="A371" s="60"/>
      <c r="B371" s="38"/>
    </row>
    <row r="372" spans="1:2" x14ac:dyDescent="0.25">
      <c r="A372" s="60"/>
      <c r="B372" s="38"/>
    </row>
    <row r="373" spans="1:2" x14ac:dyDescent="0.25">
      <c r="A373" s="60"/>
      <c r="B373" s="38"/>
    </row>
    <row r="374" spans="1:2" x14ac:dyDescent="0.25">
      <c r="A374" s="60"/>
      <c r="B374" s="38"/>
    </row>
    <row r="375" spans="1:2" x14ac:dyDescent="0.25">
      <c r="A375" s="60"/>
      <c r="B375" s="38"/>
    </row>
    <row r="376" spans="1:2" x14ac:dyDescent="0.25">
      <c r="A376" s="60"/>
      <c r="B376" s="38"/>
    </row>
    <row r="377" spans="1:2" x14ac:dyDescent="0.25">
      <c r="A377" s="60"/>
      <c r="B377" s="38"/>
    </row>
    <row r="378" spans="1:2" x14ac:dyDescent="0.25">
      <c r="A378" s="60"/>
      <c r="B378" s="38"/>
    </row>
    <row r="379" spans="1:2" x14ac:dyDescent="0.25">
      <c r="A379" s="60"/>
      <c r="B379" s="38"/>
    </row>
    <row r="380" spans="1:2" x14ac:dyDescent="0.25">
      <c r="A380" s="60"/>
      <c r="B380" s="38"/>
    </row>
    <row r="381" spans="1:2" x14ac:dyDescent="0.25">
      <c r="A381" s="60"/>
      <c r="B381" s="38"/>
    </row>
    <row r="382" spans="1:2" x14ac:dyDescent="0.25">
      <c r="A382" s="60"/>
      <c r="B382" s="38"/>
    </row>
    <row r="383" spans="1:2" x14ac:dyDescent="0.25">
      <c r="A383" s="60"/>
      <c r="B383" s="38"/>
    </row>
    <row r="384" spans="1:2" x14ac:dyDescent="0.25">
      <c r="A384" s="60"/>
      <c r="B384" s="38"/>
    </row>
    <row r="385" spans="1:2" x14ac:dyDescent="0.25">
      <c r="A385" s="60"/>
      <c r="B385" s="38"/>
    </row>
    <row r="386" spans="1:2" x14ac:dyDescent="0.25">
      <c r="A386" s="60"/>
      <c r="B386" s="38"/>
    </row>
    <row r="387" spans="1:2" x14ac:dyDescent="0.25">
      <c r="A387" s="60"/>
      <c r="B387" s="38"/>
    </row>
    <row r="388" spans="1:2" x14ac:dyDescent="0.25">
      <c r="A388" s="60"/>
      <c r="B388" s="38"/>
    </row>
    <row r="389" spans="1:2" x14ac:dyDescent="0.25">
      <c r="A389" s="60"/>
      <c r="B389" s="38"/>
    </row>
    <row r="390" spans="1:2" x14ac:dyDescent="0.25">
      <c r="A390" s="60"/>
      <c r="B390" s="38"/>
    </row>
    <row r="391" spans="1:2" x14ac:dyDescent="0.25">
      <c r="A391" s="60"/>
      <c r="B391" s="38"/>
    </row>
    <row r="392" spans="1:2" x14ac:dyDescent="0.25">
      <c r="A392" s="60"/>
      <c r="B392" s="38"/>
    </row>
    <row r="393" spans="1:2" x14ac:dyDescent="0.25">
      <c r="A393" s="60"/>
      <c r="B393" s="38"/>
    </row>
    <row r="394" spans="1:2" x14ac:dyDescent="0.25">
      <c r="A394" s="60"/>
      <c r="B394" s="38"/>
    </row>
    <row r="395" spans="1:2" x14ac:dyDescent="0.25">
      <c r="A395" s="60"/>
      <c r="B395" s="38"/>
    </row>
    <row r="396" spans="1:2" x14ac:dyDescent="0.25">
      <c r="A396" s="60"/>
      <c r="B396" s="38"/>
    </row>
    <row r="397" spans="1:2" x14ac:dyDescent="0.25">
      <c r="A397" s="60"/>
      <c r="B397" s="38"/>
    </row>
    <row r="398" spans="1:2" x14ac:dyDescent="0.25">
      <c r="A398" s="60"/>
      <c r="B398" s="38"/>
    </row>
    <row r="399" spans="1:2" x14ac:dyDescent="0.25">
      <c r="A399" s="60"/>
      <c r="B399" s="38"/>
    </row>
    <row r="400" spans="1:2" x14ac:dyDescent="0.25">
      <c r="A400" s="60"/>
      <c r="B400" s="38"/>
    </row>
    <row r="401" spans="1:2" x14ac:dyDescent="0.25">
      <c r="A401" s="60"/>
      <c r="B401" s="38"/>
    </row>
    <row r="402" spans="1:2" x14ac:dyDescent="0.25">
      <c r="A402" s="60"/>
      <c r="B402" s="38"/>
    </row>
    <row r="403" spans="1:2" x14ac:dyDescent="0.25">
      <c r="A403" s="60"/>
      <c r="B403" s="38"/>
    </row>
    <row r="404" spans="1:2" x14ac:dyDescent="0.25">
      <c r="A404" s="60"/>
      <c r="B404" s="38"/>
    </row>
    <row r="405" spans="1:2" x14ac:dyDescent="0.25">
      <c r="A405" s="60"/>
      <c r="B405" s="38"/>
    </row>
    <row r="406" spans="1:2" x14ac:dyDescent="0.25">
      <c r="A406" s="60"/>
      <c r="B406" s="38"/>
    </row>
    <row r="407" spans="1:2" x14ac:dyDescent="0.25">
      <c r="A407" s="60"/>
      <c r="B407" s="38"/>
    </row>
    <row r="408" spans="1:2" x14ac:dyDescent="0.25">
      <c r="A408" s="60"/>
      <c r="B408" s="38"/>
    </row>
    <row r="409" spans="1:2" x14ac:dyDescent="0.25">
      <c r="A409" s="60"/>
      <c r="B409" s="38"/>
    </row>
    <row r="410" spans="1:2" x14ac:dyDescent="0.25">
      <c r="A410" s="60"/>
      <c r="B410" s="38"/>
    </row>
    <row r="411" spans="1:2" x14ac:dyDescent="0.25">
      <c r="A411" s="60"/>
      <c r="B411" s="38"/>
    </row>
    <row r="412" spans="1:2" x14ac:dyDescent="0.25">
      <c r="A412" s="60"/>
      <c r="B412" s="38"/>
    </row>
    <row r="413" spans="1:2" x14ac:dyDescent="0.25">
      <c r="A413" s="60"/>
      <c r="B413" s="38"/>
    </row>
    <row r="414" spans="1:2" x14ac:dyDescent="0.25">
      <c r="A414" s="60"/>
      <c r="B414" s="38"/>
    </row>
    <row r="415" spans="1:2" x14ac:dyDescent="0.25">
      <c r="A415" s="60"/>
      <c r="B415" s="38"/>
    </row>
    <row r="416" spans="1:2" x14ac:dyDescent="0.25">
      <c r="A416" s="60"/>
      <c r="B416" s="38"/>
    </row>
    <row r="417" spans="1:2" x14ac:dyDescent="0.25">
      <c r="A417" s="60"/>
      <c r="B417" s="38"/>
    </row>
    <row r="418" spans="1:2" x14ac:dyDescent="0.25">
      <c r="A418" s="60"/>
      <c r="B418" s="38"/>
    </row>
    <row r="419" spans="1:2" x14ac:dyDescent="0.25">
      <c r="A419" s="60"/>
      <c r="B419" s="38"/>
    </row>
    <row r="420" spans="1:2" x14ac:dyDescent="0.25">
      <c r="A420" s="60"/>
      <c r="B420" s="38"/>
    </row>
    <row r="421" spans="1:2" x14ac:dyDescent="0.25">
      <c r="A421" s="60"/>
      <c r="B421" s="38"/>
    </row>
    <row r="422" spans="1:2" x14ac:dyDescent="0.25">
      <c r="A422" s="60"/>
      <c r="B422" s="38"/>
    </row>
    <row r="423" spans="1:2" x14ac:dyDescent="0.25">
      <c r="A423" s="60"/>
      <c r="B423" s="38"/>
    </row>
    <row r="424" spans="1:2" x14ac:dyDescent="0.25">
      <c r="A424" s="60"/>
      <c r="B424" s="38"/>
    </row>
    <row r="425" spans="1:2" x14ac:dyDescent="0.25">
      <c r="A425" s="60"/>
      <c r="B425" s="38"/>
    </row>
    <row r="426" spans="1:2" x14ac:dyDescent="0.25">
      <c r="A426" s="60"/>
      <c r="B426" s="38"/>
    </row>
    <row r="427" spans="1:2" x14ac:dyDescent="0.25">
      <c r="A427" s="60"/>
      <c r="B427" s="38"/>
    </row>
    <row r="428" spans="1:2" x14ac:dyDescent="0.25">
      <c r="A428" s="60"/>
      <c r="B428" s="38"/>
    </row>
    <row r="429" spans="1:2" x14ac:dyDescent="0.25">
      <c r="A429" s="60"/>
      <c r="B429" s="38"/>
    </row>
    <row r="430" spans="1:2" x14ac:dyDescent="0.25">
      <c r="A430" s="60"/>
      <c r="B430" s="38"/>
    </row>
    <row r="431" spans="1:2" x14ac:dyDescent="0.25">
      <c r="A431" s="60"/>
      <c r="B431" s="38"/>
    </row>
    <row r="432" spans="1:2" x14ac:dyDescent="0.25">
      <c r="A432" s="60"/>
      <c r="B432" s="38"/>
    </row>
    <row r="433" spans="1:2" x14ac:dyDescent="0.25">
      <c r="A433" s="60"/>
      <c r="B433" s="38"/>
    </row>
    <row r="434" spans="1:2" x14ac:dyDescent="0.25">
      <c r="A434" s="60"/>
      <c r="B434" s="38"/>
    </row>
  </sheetData>
  <sortState xmlns:xlrd2="http://schemas.microsoft.com/office/spreadsheetml/2017/richdata2" ref="A6:L53">
    <sortCondition ref="L6:L53"/>
    <sortCondition descending="1" ref="J6:J53"/>
    <sortCondition ref="D6:D53"/>
  </sortState>
  <mergeCells count="3">
    <mergeCell ref="A3:K4"/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7"/>
  <sheetViews>
    <sheetView zoomScaleNormal="100" workbookViewId="0">
      <selection activeCell="A9" sqref="A9"/>
    </sheetView>
  </sheetViews>
  <sheetFormatPr defaultRowHeight="15" x14ac:dyDescent="0.25"/>
  <cols>
    <col min="1" max="1" width="4.7109375" customWidth="1"/>
    <col min="2" max="2" width="15" customWidth="1"/>
    <col min="3" max="3" width="17.28515625" bestFit="1" customWidth="1"/>
    <col min="4" max="4" width="13" customWidth="1"/>
    <col min="5" max="5" width="53.85546875" bestFit="1" customWidth="1"/>
    <col min="6" max="6" width="24.140625" customWidth="1"/>
    <col min="7" max="8" width="11.7109375" hidden="1" customWidth="1"/>
    <col min="9" max="9" width="11.140625" customWidth="1"/>
    <col min="10" max="10" width="12.7109375" customWidth="1"/>
    <col min="11" max="11" width="14" customWidth="1"/>
  </cols>
  <sheetData>
    <row r="1" spans="1:11" ht="26.25" x14ac:dyDescent="0.4">
      <c r="A1" s="157" t="s">
        <v>5</v>
      </c>
      <c r="B1" s="158"/>
      <c r="C1" s="158"/>
      <c r="D1" s="158"/>
      <c r="E1" s="158"/>
      <c r="F1" s="158"/>
      <c r="G1" s="158"/>
      <c r="H1" s="158"/>
      <c r="I1" s="158"/>
      <c r="J1" s="158"/>
      <c r="K1" s="159"/>
    </row>
    <row r="2" spans="1:11" ht="26.25" x14ac:dyDescent="0.4">
      <c r="A2" s="163" t="s">
        <v>22</v>
      </c>
      <c r="B2" s="164"/>
      <c r="C2" s="164"/>
      <c r="D2" s="164"/>
      <c r="E2" s="164"/>
      <c r="F2" s="164"/>
      <c r="G2" s="164"/>
      <c r="H2" s="164"/>
      <c r="I2" s="164"/>
      <c r="J2" s="164"/>
      <c r="K2" s="165"/>
    </row>
    <row r="3" spans="1:11" ht="15" customHeight="1" x14ac:dyDescent="0.25">
      <c r="A3" s="166" t="s">
        <v>16</v>
      </c>
      <c r="B3" s="155"/>
      <c r="C3" s="155"/>
      <c r="D3" s="155"/>
      <c r="E3" s="155"/>
      <c r="F3" s="155"/>
      <c r="G3" s="155"/>
      <c r="H3" s="155"/>
      <c r="I3" s="155"/>
      <c r="J3" s="155"/>
      <c r="K3" s="167"/>
    </row>
    <row r="4" spans="1:11" ht="15" customHeight="1" x14ac:dyDescent="0.25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6"/>
    </row>
    <row r="5" spans="1:11" ht="59.25" customHeight="1" x14ac:dyDescent="0.25">
      <c r="A5" s="132" t="s">
        <v>6</v>
      </c>
      <c r="B5" s="133" t="s">
        <v>0</v>
      </c>
      <c r="C5" s="133" t="s">
        <v>1</v>
      </c>
      <c r="D5" s="134" t="s">
        <v>2</v>
      </c>
      <c r="E5" s="134" t="s">
        <v>17</v>
      </c>
      <c r="F5" s="134" t="s">
        <v>18</v>
      </c>
      <c r="G5" s="129" t="s">
        <v>12</v>
      </c>
      <c r="H5" s="129" t="s">
        <v>13</v>
      </c>
      <c r="I5" s="129" t="s">
        <v>9</v>
      </c>
      <c r="J5" s="129" t="s">
        <v>8</v>
      </c>
      <c r="K5" s="130" t="s">
        <v>10</v>
      </c>
    </row>
    <row r="6" spans="1:11" s="22" customFormat="1" ht="24" customHeight="1" x14ac:dyDescent="0.25">
      <c r="A6" s="21">
        <v>1</v>
      </c>
      <c r="B6" s="23" t="s">
        <v>72</v>
      </c>
      <c r="C6" s="23" t="s">
        <v>73</v>
      </c>
      <c r="D6" s="9">
        <v>29855</v>
      </c>
      <c r="E6" s="23" t="s">
        <v>74</v>
      </c>
      <c r="F6" s="23" t="s">
        <v>75</v>
      </c>
      <c r="G6" s="24">
        <v>2</v>
      </c>
      <c r="H6" s="24">
        <v>1</v>
      </c>
      <c r="I6" s="24">
        <f t="shared" ref="I6:I14" si="0">(G6*16)+(H6*12)</f>
        <v>44</v>
      </c>
      <c r="J6" s="24">
        <f t="shared" ref="J6:J13" si="1">I6+24</f>
        <v>68</v>
      </c>
      <c r="K6" s="141" t="s">
        <v>1032</v>
      </c>
    </row>
    <row r="7" spans="1:11" s="22" customFormat="1" ht="24" customHeight="1" x14ac:dyDescent="0.25">
      <c r="A7" s="21">
        <v>2</v>
      </c>
      <c r="B7" s="23" t="s">
        <v>76</v>
      </c>
      <c r="C7" s="23" t="s">
        <v>77</v>
      </c>
      <c r="D7" s="9">
        <v>26815</v>
      </c>
      <c r="E7" s="23" t="s">
        <v>78</v>
      </c>
      <c r="F7" s="23" t="s">
        <v>52</v>
      </c>
      <c r="G7" s="24">
        <v>0</v>
      </c>
      <c r="H7" s="24">
        <v>3</v>
      </c>
      <c r="I7" s="24">
        <f>(G7*16)+(H7*12)</f>
        <v>36</v>
      </c>
      <c r="J7" s="24">
        <f>I7+24</f>
        <v>60</v>
      </c>
      <c r="K7" s="141" t="s">
        <v>1032</v>
      </c>
    </row>
    <row r="8" spans="1:11" s="22" customFormat="1" ht="24" customHeight="1" x14ac:dyDescent="0.25">
      <c r="A8" s="21">
        <v>3</v>
      </c>
      <c r="B8" s="10" t="s">
        <v>57</v>
      </c>
      <c r="C8" s="10" t="s">
        <v>58</v>
      </c>
      <c r="D8" s="9">
        <v>31726</v>
      </c>
      <c r="E8" s="10" t="s">
        <v>59</v>
      </c>
      <c r="F8" s="10" t="s">
        <v>60</v>
      </c>
      <c r="G8" s="5">
        <v>0</v>
      </c>
      <c r="H8" s="5">
        <v>0</v>
      </c>
      <c r="I8" s="5">
        <f t="shared" ref="I8" si="2">(G8*16)+(H8*12)</f>
        <v>0</v>
      </c>
      <c r="J8" s="5">
        <f t="shared" ref="J8" si="3">I8+24</f>
        <v>24</v>
      </c>
      <c r="K8" s="141" t="s">
        <v>1032</v>
      </c>
    </row>
    <row r="9" spans="1:11" s="22" customFormat="1" ht="24" customHeight="1" x14ac:dyDescent="0.25">
      <c r="A9" s="21">
        <v>4</v>
      </c>
      <c r="B9" s="10" t="s">
        <v>61</v>
      </c>
      <c r="C9" s="10" t="s">
        <v>62</v>
      </c>
      <c r="D9" s="9">
        <v>33791</v>
      </c>
      <c r="E9" s="10" t="s">
        <v>63</v>
      </c>
      <c r="F9" s="10" t="s">
        <v>38</v>
      </c>
      <c r="G9" s="5">
        <v>1</v>
      </c>
      <c r="H9" s="5">
        <v>0</v>
      </c>
      <c r="I9" s="5">
        <f t="shared" si="0"/>
        <v>16</v>
      </c>
      <c r="J9" s="5">
        <f t="shared" si="1"/>
        <v>40</v>
      </c>
      <c r="K9" s="13"/>
    </row>
    <row r="10" spans="1:11" s="22" customFormat="1" ht="24" customHeight="1" x14ac:dyDescent="0.25">
      <c r="A10" s="21">
        <v>5</v>
      </c>
      <c r="B10" s="25" t="s">
        <v>25</v>
      </c>
      <c r="C10" s="25" t="s">
        <v>26</v>
      </c>
      <c r="D10" s="26">
        <v>24405</v>
      </c>
      <c r="E10" s="27" t="s">
        <v>27</v>
      </c>
      <c r="F10" s="27" t="s">
        <v>24</v>
      </c>
      <c r="G10" s="5">
        <v>0</v>
      </c>
      <c r="H10" s="5">
        <v>1</v>
      </c>
      <c r="I10" s="5">
        <f t="shared" si="0"/>
        <v>12</v>
      </c>
      <c r="J10" s="5">
        <f t="shared" si="1"/>
        <v>36</v>
      </c>
      <c r="K10" s="13"/>
    </row>
    <row r="11" spans="1:11" s="22" customFormat="1" ht="24" customHeight="1" x14ac:dyDescent="0.25">
      <c r="A11" s="21">
        <v>6</v>
      </c>
      <c r="B11" s="10" t="s">
        <v>64</v>
      </c>
      <c r="C11" s="10" t="s">
        <v>65</v>
      </c>
      <c r="D11" s="9">
        <v>27497</v>
      </c>
      <c r="E11" s="10" t="s">
        <v>66</v>
      </c>
      <c r="F11" s="10" t="s">
        <v>47</v>
      </c>
      <c r="G11" s="5">
        <v>0</v>
      </c>
      <c r="H11" s="5">
        <v>1</v>
      </c>
      <c r="I11" s="5">
        <f t="shared" si="0"/>
        <v>12</v>
      </c>
      <c r="J11" s="5">
        <f t="shared" si="1"/>
        <v>36</v>
      </c>
      <c r="K11" s="13"/>
    </row>
    <row r="12" spans="1:11" s="22" customFormat="1" ht="24" customHeight="1" x14ac:dyDescent="0.25">
      <c r="A12" s="21">
        <v>7</v>
      </c>
      <c r="B12" s="10" t="s">
        <v>61</v>
      </c>
      <c r="C12" s="10" t="s">
        <v>67</v>
      </c>
      <c r="D12" s="9">
        <v>28440</v>
      </c>
      <c r="E12" s="10" t="s">
        <v>68</v>
      </c>
      <c r="F12" s="10" t="s">
        <v>11</v>
      </c>
      <c r="G12" s="5">
        <v>0</v>
      </c>
      <c r="H12" s="5">
        <v>0</v>
      </c>
      <c r="I12" s="5">
        <f t="shared" si="0"/>
        <v>0</v>
      </c>
      <c r="J12" s="5">
        <f t="shared" si="1"/>
        <v>24</v>
      </c>
      <c r="K12" s="13"/>
    </row>
    <row r="13" spans="1:11" s="22" customFormat="1" ht="24" customHeight="1" x14ac:dyDescent="0.25">
      <c r="A13" s="21">
        <v>8</v>
      </c>
      <c r="B13" s="10" t="s">
        <v>69</v>
      </c>
      <c r="C13" s="10" t="s">
        <v>70</v>
      </c>
      <c r="D13" s="9">
        <v>32621</v>
      </c>
      <c r="E13" s="10" t="s">
        <v>71</v>
      </c>
      <c r="F13" s="10" t="s">
        <v>24</v>
      </c>
      <c r="G13" s="5">
        <v>0</v>
      </c>
      <c r="H13" s="5">
        <v>0</v>
      </c>
      <c r="I13" s="5">
        <f t="shared" si="0"/>
        <v>0</v>
      </c>
      <c r="J13" s="5">
        <f t="shared" si="1"/>
        <v>24</v>
      </c>
      <c r="K13" s="13"/>
    </row>
    <row r="14" spans="1:11" s="22" customFormat="1" ht="24" customHeight="1" x14ac:dyDescent="0.25">
      <c r="A14" s="21">
        <v>9</v>
      </c>
      <c r="B14" s="23" t="s">
        <v>82</v>
      </c>
      <c r="C14" s="23" t="s">
        <v>26</v>
      </c>
      <c r="D14" s="9">
        <v>33031</v>
      </c>
      <c r="E14" s="23" t="s">
        <v>83</v>
      </c>
      <c r="F14" s="23" t="s">
        <v>11</v>
      </c>
      <c r="G14" s="24">
        <v>0</v>
      </c>
      <c r="H14" s="24">
        <v>0</v>
      </c>
      <c r="I14" s="24">
        <f t="shared" si="0"/>
        <v>0</v>
      </c>
      <c r="J14" s="5">
        <v>0</v>
      </c>
      <c r="K14" s="13"/>
    </row>
    <row r="15" spans="1:11" s="22" customFormat="1" ht="24" customHeight="1" x14ac:dyDescent="0.25">
      <c r="A15" s="21">
        <v>10</v>
      </c>
      <c r="B15" s="23" t="s">
        <v>25</v>
      </c>
      <c r="C15" s="23" t="s">
        <v>84</v>
      </c>
      <c r="D15" s="9">
        <v>33087</v>
      </c>
      <c r="E15" s="23" t="s">
        <v>85</v>
      </c>
      <c r="F15" s="23" t="s">
        <v>24</v>
      </c>
      <c r="G15" s="24">
        <v>0</v>
      </c>
      <c r="H15" s="24">
        <v>0</v>
      </c>
      <c r="I15" s="24">
        <v>0</v>
      </c>
      <c r="J15" s="24">
        <v>0</v>
      </c>
      <c r="K15" s="13"/>
    </row>
    <row r="16" spans="1:11" s="22" customFormat="1" ht="24" customHeight="1" thickBot="1" x14ac:dyDescent="0.3">
      <c r="A16" s="126">
        <v>11</v>
      </c>
      <c r="B16" s="28" t="s">
        <v>79</v>
      </c>
      <c r="C16" s="28" t="s">
        <v>80</v>
      </c>
      <c r="D16" s="18">
        <v>33223</v>
      </c>
      <c r="E16" s="28" t="s">
        <v>81</v>
      </c>
      <c r="F16" s="28" t="s">
        <v>19</v>
      </c>
      <c r="G16" s="29">
        <v>0</v>
      </c>
      <c r="H16" s="29">
        <v>0</v>
      </c>
      <c r="I16" s="29">
        <f>(G16*16)+(H16*12)</f>
        <v>0</v>
      </c>
      <c r="J16" s="29">
        <v>0</v>
      </c>
      <c r="K16" s="19"/>
    </row>
    <row r="17" spans="4:4" x14ac:dyDescent="0.25">
      <c r="D17" s="2"/>
    </row>
  </sheetData>
  <sortState xmlns:xlrd2="http://schemas.microsoft.com/office/spreadsheetml/2017/richdata2" ref="A1:K16">
    <sortCondition ref="B6"/>
  </sortState>
  <mergeCells count="3">
    <mergeCell ref="A3:K4"/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Footer>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91"/>
  <sheetViews>
    <sheetView zoomScaleNormal="100" workbookViewId="0">
      <selection activeCell="G17" sqref="G17"/>
    </sheetView>
  </sheetViews>
  <sheetFormatPr defaultRowHeight="15" x14ac:dyDescent="0.25"/>
  <cols>
    <col min="1" max="1" width="5.140625" style="6" customWidth="1"/>
    <col min="2" max="2" width="19.42578125" customWidth="1"/>
    <col min="3" max="3" width="23.5703125" customWidth="1"/>
    <col min="4" max="5" width="14.28515625" style="6" customWidth="1"/>
    <col min="6" max="6" width="54.28515625" bestFit="1" customWidth="1"/>
    <col min="7" max="7" width="81" customWidth="1"/>
    <col min="8" max="8" width="22.7109375" customWidth="1"/>
    <col min="9" max="9" width="30.5703125" customWidth="1"/>
  </cols>
  <sheetData>
    <row r="1" spans="1:7" ht="21" x14ac:dyDescent="0.35">
      <c r="A1" s="191" t="s">
        <v>5</v>
      </c>
      <c r="B1" s="191"/>
      <c r="C1" s="191"/>
      <c r="D1" s="191"/>
      <c r="E1" s="191"/>
      <c r="F1" s="191"/>
      <c r="G1" s="191"/>
    </row>
    <row r="2" spans="1:7" ht="21" x14ac:dyDescent="0.35">
      <c r="A2" s="191" t="s">
        <v>22</v>
      </c>
      <c r="B2" s="191"/>
      <c r="C2" s="191"/>
      <c r="D2" s="191"/>
      <c r="E2" s="191"/>
      <c r="F2" s="191"/>
      <c r="G2" s="191"/>
    </row>
    <row r="3" spans="1:7" ht="17.25" x14ac:dyDescent="0.3">
      <c r="A3" s="43"/>
      <c r="B3" s="4"/>
      <c r="C3" s="4"/>
      <c r="D3" s="43"/>
      <c r="E3" s="43"/>
      <c r="F3" s="4"/>
      <c r="G3" s="4"/>
    </row>
    <row r="4" spans="1:7" x14ac:dyDescent="0.25">
      <c r="A4" s="192" t="s">
        <v>854</v>
      </c>
      <c r="B4" s="192"/>
      <c r="C4" s="192"/>
      <c r="D4" s="192"/>
      <c r="E4" s="192"/>
      <c r="F4" s="192"/>
      <c r="G4" s="192"/>
    </row>
    <row r="5" spans="1:7" x14ac:dyDescent="0.25">
      <c r="A5" s="192"/>
      <c r="B5" s="192"/>
      <c r="C5" s="192"/>
      <c r="D5" s="192"/>
      <c r="E5" s="192"/>
      <c r="F5" s="192"/>
      <c r="G5" s="192"/>
    </row>
    <row r="6" spans="1:7" s="22" customFormat="1" ht="31.5" x14ac:dyDescent="0.25">
      <c r="A6" s="53" t="s">
        <v>857</v>
      </c>
      <c r="B6" s="39" t="s">
        <v>0</v>
      </c>
      <c r="C6" s="39" t="s">
        <v>1</v>
      </c>
      <c r="D6" s="40" t="s">
        <v>2</v>
      </c>
      <c r="E6" s="189" t="s">
        <v>856</v>
      </c>
      <c r="F6" s="190"/>
      <c r="G6" s="39" t="s">
        <v>20</v>
      </c>
    </row>
    <row r="7" spans="1:7" s="22" customFormat="1" ht="21.75" customHeight="1" x14ac:dyDescent="0.25">
      <c r="A7" s="44">
        <v>1</v>
      </c>
      <c r="B7" s="45" t="s">
        <v>855</v>
      </c>
      <c r="C7" s="45" t="s">
        <v>699</v>
      </c>
      <c r="D7" s="48">
        <v>23726</v>
      </c>
      <c r="E7" s="177" t="s">
        <v>861</v>
      </c>
      <c r="F7" s="178"/>
      <c r="G7" s="46" t="s">
        <v>1009</v>
      </c>
    </row>
    <row r="8" spans="1:7" s="22" customFormat="1" ht="21.75" customHeight="1" x14ac:dyDescent="0.25">
      <c r="A8" s="44">
        <v>2</v>
      </c>
      <c r="B8" s="45" t="s">
        <v>858</v>
      </c>
      <c r="C8" s="45" t="s">
        <v>859</v>
      </c>
      <c r="D8" s="48">
        <v>21731</v>
      </c>
      <c r="E8" s="177" t="s">
        <v>860</v>
      </c>
      <c r="F8" s="178"/>
      <c r="G8" s="46" t="s">
        <v>1020</v>
      </c>
    </row>
    <row r="9" spans="1:7" s="22" customFormat="1" ht="21.75" customHeight="1" x14ac:dyDescent="0.25">
      <c r="A9" s="44">
        <v>3</v>
      </c>
      <c r="B9" s="45" t="s">
        <v>862</v>
      </c>
      <c r="C9" s="45" t="s">
        <v>848</v>
      </c>
      <c r="D9" s="48">
        <v>28927</v>
      </c>
      <c r="E9" s="177" t="s">
        <v>863</v>
      </c>
      <c r="F9" s="178"/>
      <c r="G9" s="46" t="s">
        <v>1020</v>
      </c>
    </row>
    <row r="10" spans="1:7" s="22" customFormat="1" ht="21.75" customHeight="1" x14ac:dyDescent="0.25">
      <c r="A10" s="44">
        <v>4</v>
      </c>
      <c r="B10" s="45" t="s">
        <v>864</v>
      </c>
      <c r="C10" s="45" t="s">
        <v>30</v>
      </c>
      <c r="D10" s="48">
        <v>24809</v>
      </c>
      <c r="E10" s="177" t="s">
        <v>865</v>
      </c>
      <c r="F10" s="178"/>
      <c r="G10" s="45" t="s">
        <v>1019</v>
      </c>
    </row>
    <row r="11" spans="1:7" s="22" customFormat="1" ht="21.75" customHeight="1" x14ac:dyDescent="0.25">
      <c r="A11" s="44">
        <v>5</v>
      </c>
      <c r="B11" s="45" t="s">
        <v>866</v>
      </c>
      <c r="C11" s="45" t="s">
        <v>4</v>
      </c>
      <c r="D11" s="48">
        <v>26605</v>
      </c>
      <c r="E11" s="177" t="s">
        <v>867</v>
      </c>
      <c r="F11" s="178"/>
      <c r="G11" s="45" t="s">
        <v>1019</v>
      </c>
    </row>
    <row r="12" spans="1:7" s="22" customFormat="1" ht="21.75" customHeight="1" x14ac:dyDescent="0.25">
      <c r="A12" s="44">
        <v>6</v>
      </c>
      <c r="B12" s="47" t="s">
        <v>868</v>
      </c>
      <c r="C12" s="47" t="s">
        <v>869</v>
      </c>
      <c r="D12" s="48">
        <v>25959</v>
      </c>
      <c r="E12" s="179" t="s">
        <v>870</v>
      </c>
      <c r="F12" s="180"/>
      <c r="G12" s="45" t="s">
        <v>1019</v>
      </c>
    </row>
    <row r="13" spans="1:7" s="22" customFormat="1" ht="21.75" customHeight="1" x14ac:dyDescent="0.25">
      <c r="A13" s="44">
        <v>7</v>
      </c>
      <c r="B13" s="47" t="s">
        <v>871</v>
      </c>
      <c r="C13" s="47" t="s">
        <v>872</v>
      </c>
      <c r="D13" s="48">
        <v>31983</v>
      </c>
      <c r="E13" s="179" t="s">
        <v>873</v>
      </c>
      <c r="F13" s="180"/>
      <c r="G13" s="45" t="s">
        <v>1019</v>
      </c>
    </row>
    <row r="14" spans="1:7" s="22" customFormat="1" ht="21.75" customHeight="1" x14ac:dyDescent="0.25">
      <c r="A14" s="44">
        <v>8</v>
      </c>
      <c r="B14" s="47" t="s">
        <v>874</v>
      </c>
      <c r="C14" s="47" t="s">
        <v>875</v>
      </c>
      <c r="D14" s="48">
        <v>22643</v>
      </c>
      <c r="E14" s="179" t="s">
        <v>876</v>
      </c>
      <c r="F14" s="180"/>
      <c r="G14" s="45" t="s">
        <v>1020</v>
      </c>
    </row>
    <row r="15" spans="1:7" s="22" customFormat="1" ht="21.75" customHeight="1" x14ac:dyDescent="0.25">
      <c r="A15" s="44">
        <v>9</v>
      </c>
      <c r="B15" s="47" t="s">
        <v>877</v>
      </c>
      <c r="C15" s="47" t="s">
        <v>878</v>
      </c>
      <c r="D15" s="48">
        <v>23743</v>
      </c>
      <c r="E15" s="179" t="s">
        <v>879</v>
      </c>
      <c r="F15" s="180"/>
      <c r="G15" s="45" t="s">
        <v>1019</v>
      </c>
    </row>
    <row r="16" spans="1:7" s="22" customFormat="1" ht="21.75" customHeight="1" x14ac:dyDescent="0.25">
      <c r="A16" s="44">
        <v>10</v>
      </c>
      <c r="B16" s="47" t="s">
        <v>880</v>
      </c>
      <c r="C16" s="47" t="s">
        <v>881</v>
      </c>
      <c r="D16" s="48">
        <v>30150</v>
      </c>
      <c r="E16" s="179" t="s">
        <v>882</v>
      </c>
      <c r="F16" s="180"/>
      <c r="G16" s="45" t="s">
        <v>1019</v>
      </c>
    </row>
    <row r="17" spans="1:7" s="22" customFormat="1" ht="21.75" customHeight="1" x14ac:dyDescent="0.25">
      <c r="A17" s="44">
        <v>11</v>
      </c>
      <c r="B17" s="47" t="s">
        <v>883</v>
      </c>
      <c r="C17" s="47" t="s">
        <v>884</v>
      </c>
      <c r="D17" s="48">
        <v>31680</v>
      </c>
      <c r="E17" s="64" t="s">
        <v>885</v>
      </c>
      <c r="F17" s="65"/>
      <c r="G17" s="45" t="s">
        <v>1019</v>
      </c>
    </row>
    <row r="18" spans="1:7" s="22" customFormat="1" ht="21.75" customHeight="1" x14ac:dyDescent="0.25">
      <c r="A18" s="44">
        <v>12</v>
      </c>
      <c r="B18" s="47" t="s">
        <v>886</v>
      </c>
      <c r="C18" s="47" t="s">
        <v>887</v>
      </c>
      <c r="D18" s="48">
        <v>29485</v>
      </c>
      <c r="E18" s="179" t="s">
        <v>888</v>
      </c>
      <c r="F18" s="180"/>
      <c r="G18" s="45" t="s">
        <v>1020</v>
      </c>
    </row>
    <row r="19" spans="1:7" s="22" customFormat="1" ht="21.75" customHeight="1" x14ac:dyDescent="0.25">
      <c r="A19" s="44">
        <v>13</v>
      </c>
      <c r="B19" s="47" t="s">
        <v>889</v>
      </c>
      <c r="C19" s="47" t="s">
        <v>890</v>
      </c>
      <c r="D19" s="48">
        <v>26462</v>
      </c>
      <c r="E19" s="179" t="s">
        <v>891</v>
      </c>
      <c r="F19" s="180"/>
      <c r="G19" s="45" t="s">
        <v>1019</v>
      </c>
    </row>
    <row r="20" spans="1:7" s="22" customFormat="1" ht="21.75" customHeight="1" x14ac:dyDescent="0.25">
      <c r="A20" s="44">
        <v>14</v>
      </c>
      <c r="B20" s="47" t="s">
        <v>892</v>
      </c>
      <c r="C20" s="47" t="s">
        <v>26</v>
      </c>
      <c r="D20" s="48">
        <v>26838</v>
      </c>
      <c r="E20" s="179" t="s">
        <v>893</v>
      </c>
      <c r="F20" s="180"/>
      <c r="G20" s="45" t="s">
        <v>1020</v>
      </c>
    </row>
    <row r="21" spans="1:7" s="22" customFormat="1" ht="21.75" customHeight="1" x14ac:dyDescent="0.25">
      <c r="A21" s="44">
        <v>15</v>
      </c>
      <c r="B21" s="47" t="s">
        <v>894</v>
      </c>
      <c r="C21" s="47" t="s">
        <v>895</v>
      </c>
      <c r="D21" s="48">
        <v>21933</v>
      </c>
      <c r="E21" s="179" t="s">
        <v>896</v>
      </c>
      <c r="F21" s="180"/>
      <c r="G21" s="45" t="s">
        <v>1021</v>
      </c>
    </row>
    <row r="22" spans="1:7" s="22" customFormat="1" ht="21.75" customHeight="1" x14ac:dyDescent="0.25">
      <c r="A22" s="44">
        <v>16</v>
      </c>
      <c r="B22" s="47" t="s">
        <v>897</v>
      </c>
      <c r="C22" s="47" t="s">
        <v>77</v>
      </c>
      <c r="D22" s="48">
        <v>31582</v>
      </c>
      <c r="E22" s="179" t="s">
        <v>898</v>
      </c>
      <c r="F22" s="180"/>
      <c r="G22" s="45" t="s">
        <v>1019</v>
      </c>
    </row>
    <row r="23" spans="1:7" s="22" customFormat="1" ht="21.75" customHeight="1" x14ac:dyDescent="0.25">
      <c r="A23" s="44">
        <v>17</v>
      </c>
      <c r="B23" s="47" t="s">
        <v>899</v>
      </c>
      <c r="C23" s="47" t="s">
        <v>900</v>
      </c>
      <c r="D23" s="48">
        <v>21326</v>
      </c>
      <c r="E23" s="179" t="s">
        <v>901</v>
      </c>
      <c r="F23" s="180"/>
      <c r="G23" s="45" t="s">
        <v>1019</v>
      </c>
    </row>
    <row r="24" spans="1:7" s="22" customFormat="1" ht="21.75" customHeight="1" x14ac:dyDescent="0.25">
      <c r="A24" s="44">
        <v>18</v>
      </c>
      <c r="B24" s="47" t="s">
        <v>19</v>
      </c>
      <c r="C24" s="47" t="s">
        <v>902</v>
      </c>
      <c r="D24" s="48">
        <v>31838</v>
      </c>
      <c r="E24" s="179" t="s">
        <v>903</v>
      </c>
      <c r="F24" s="180"/>
      <c r="G24" s="45" t="s">
        <v>1020</v>
      </c>
    </row>
    <row r="25" spans="1:7" s="22" customFormat="1" ht="21.75" customHeight="1" x14ac:dyDescent="0.25">
      <c r="A25" s="44">
        <v>19</v>
      </c>
      <c r="B25" s="47" t="s">
        <v>904</v>
      </c>
      <c r="C25" s="47" t="s">
        <v>905</v>
      </c>
      <c r="D25" s="48">
        <v>23124</v>
      </c>
      <c r="E25" s="179" t="s">
        <v>906</v>
      </c>
      <c r="F25" s="180"/>
      <c r="G25" s="45" t="s">
        <v>1019</v>
      </c>
    </row>
    <row r="26" spans="1:7" s="22" customFormat="1" ht="21.75" customHeight="1" x14ac:dyDescent="0.25">
      <c r="A26" s="44">
        <v>20</v>
      </c>
      <c r="B26" s="47" t="s">
        <v>907</v>
      </c>
      <c r="C26" s="47" t="s">
        <v>756</v>
      </c>
      <c r="D26" s="48">
        <v>26312</v>
      </c>
      <c r="E26" s="179" t="s">
        <v>908</v>
      </c>
      <c r="F26" s="180"/>
      <c r="G26" s="45" t="s">
        <v>1019</v>
      </c>
    </row>
    <row r="27" spans="1:7" s="22" customFormat="1" ht="21.75" customHeight="1" x14ac:dyDescent="0.25">
      <c r="A27" s="44">
        <v>21</v>
      </c>
      <c r="B27" s="47" t="s">
        <v>909</v>
      </c>
      <c r="C27" s="47" t="s">
        <v>887</v>
      </c>
      <c r="D27" s="48">
        <v>20415</v>
      </c>
      <c r="E27" s="179" t="s">
        <v>910</v>
      </c>
      <c r="F27" s="180"/>
      <c r="G27" s="45" t="s">
        <v>1020</v>
      </c>
    </row>
    <row r="28" spans="1:7" s="22" customFormat="1" ht="21.75" customHeight="1" x14ac:dyDescent="0.25">
      <c r="A28" s="44">
        <v>22</v>
      </c>
      <c r="B28" s="47" t="s">
        <v>680</v>
      </c>
      <c r="C28" s="47" t="s">
        <v>772</v>
      </c>
      <c r="D28" s="48">
        <v>28108</v>
      </c>
      <c r="E28" s="179" t="s">
        <v>911</v>
      </c>
      <c r="F28" s="180"/>
      <c r="G28" s="45" t="s">
        <v>1019</v>
      </c>
    </row>
    <row r="29" spans="1:7" s="22" customFormat="1" ht="21.75" customHeight="1" x14ac:dyDescent="0.25">
      <c r="A29" s="44">
        <v>23</v>
      </c>
      <c r="B29" s="47" t="s">
        <v>912</v>
      </c>
      <c r="C29" s="47" t="s">
        <v>913</v>
      </c>
      <c r="D29" s="48">
        <v>22454</v>
      </c>
      <c r="E29" s="179" t="s">
        <v>914</v>
      </c>
      <c r="F29" s="180"/>
      <c r="G29" s="45" t="s">
        <v>1019</v>
      </c>
    </row>
    <row r="30" spans="1:7" s="22" customFormat="1" ht="21.75" customHeight="1" x14ac:dyDescent="0.25">
      <c r="A30" s="44">
        <v>24</v>
      </c>
      <c r="B30" s="47" t="s">
        <v>915</v>
      </c>
      <c r="C30" s="47" t="s">
        <v>916</v>
      </c>
      <c r="D30" s="48">
        <v>31135</v>
      </c>
      <c r="E30" s="179" t="s">
        <v>917</v>
      </c>
      <c r="F30" s="180"/>
      <c r="G30" s="45" t="s">
        <v>1020</v>
      </c>
    </row>
    <row r="31" spans="1:7" s="22" customFormat="1" ht="21.75" customHeight="1" x14ac:dyDescent="0.25">
      <c r="A31" s="44">
        <v>25</v>
      </c>
      <c r="B31" s="47" t="s">
        <v>918</v>
      </c>
      <c r="C31" s="47" t="s">
        <v>919</v>
      </c>
      <c r="D31" s="48">
        <v>27078</v>
      </c>
      <c r="E31" s="179" t="s">
        <v>920</v>
      </c>
      <c r="F31" s="180"/>
      <c r="G31" s="45" t="s">
        <v>1019</v>
      </c>
    </row>
    <row r="32" spans="1:7" s="22" customFormat="1" ht="21.75" customHeight="1" x14ac:dyDescent="0.25">
      <c r="A32" s="44">
        <v>26</v>
      </c>
      <c r="B32" s="47" t="s">
        <v>921</v>
      </c>
      <c r="C32" s="47" t="s">
        <v>922</v>
      </c>
      <c r="D32" s="48">
        <v>25150</v>
      </c>
      <c r="E32" s="179" t="s">
        <v>923</v>
      </c>
      <c r="F32" s="180"/>
      <c r="G32" s="45" t="s">
        <v>1019</v>
      </c>
    </row>
    <row r="33" spans="1:7" s="22" customFormat="1" ht="21.75" customHeight="1" x14ac:dyDescent="0.25">
      <c r="A33" s="44">
        <v>27</v>
      </c>
      <c r="B33" s="47" t="s">
        <v>924</v>
      </c>
      <c r="C33" s="47" t="s">
        <v>925</v>
      </c>
      <c r="D33" s="48">
        <v>25731</v>
      </c>
      <c r="E33" s="179" t="s">
        <v>926</v>
      </c>
      <c r="F33" s="180"/>
      <c r="G33" s="45" t="s">
        <v>1019</v>
      </c>
    </row>
    <row r="34" spans="1:7" s="22" customFormat="1" ht="21.75" customHeight="1" x14ac:dyDescent="0.25">
      <c r="A34" s="44">
        <v>28</v>
      </c>
      <c r="B34" s="47" t="s">
        <v>23</v>
      </c>
      <c r="C34" s="47" t="s">
        <v>97</v>
      </c>
      <c r="D34" s="48">
        <v>20338</v>
      </c>
      <c r="E34" s="179" t="s">
        <v>927</v>
      </c>
      <c r="F34" s="180"/>
      <c r="G34" s="74" t="s">
        <v>1010</v>
      </c>
    </row>
    <row r="35" spans="1:7" s="22" customFormat="1" ht="21.75" customHeight="1" x14ac:dyDescent="0.25">
      <c r="A35" s="44">
        <v>29</v>
      </c>
      <c r="B35" s="47" t="s">
        <v>928</v>
      </c>
      <c r="C35" s="47" t="s">
        <v>673</v>
      </c>
      <c r="D35" s="48">
        <v>23290</v>
      </c>
      <c r="E35" s="179" t="s">
        <v>929</v>
      </c>
      <c r="F35" s="180"/>
      <c r="G35" s="45" t="s">
        <v>1019</v>
      </c>
    </row>
    <row r="36" spans="1:7" s="22" customFormat="1" ht="21.75" customHeight="1" x14ac:dyDescent="0.25">
      <c r="A36" s="44">
        <v>30</v>
      </c>
      <c r="B36" s="47" t="s">
        <v>930</v>
      </c>
      <c r="C36" s="47" t="s">
        <v>768</v>
      </c>
      <c r="D36" s="48">
        <v>25115</v>
      </c>
      <c r="E36" s="179" t="s">
        <v>882</v>
      </c>
      <c r="F36" s="180"/>
      <c r="G36" s="45" t="s">
        <v>1021</v>
      </c>
    </row>
    <row r="37" spans="1:7" s="22" customFormat="1" ht="21.75" customHeight="1" x14ac:dyDescent="0.25">
      <c r="A37" s="44">
        <v>31</v>
      </c>
      <c r="B37" s="47" t="s">
        <v>931</v>
      </c>
      <c r="C37" s="47" t="s">
        <v>128</v>
      </c>
      <c r="D37" s="48">
        <v>29315</v>
      </c>
      <c r="E37" s="179" t="s">
        <v>932</v>
      </c>
      <c r="F37" s="180"/>
      <c r="G37" s="45" t="s">
        <v>1019</v>
      </c>
    </row>
    <row r="38" spans="1:7" s="22" customFormat="1" ht="21.75" customHeight="1" x14ac:dyDescent="0.25">
      <c r="A38" s="44">
        <v>32</v>
      </c>
      <c r="B38" s="47" t="s">
        <v>155</v>
      </c>
      <c r="C38" s="47" t="s">
        <v>4</v>
      </c>
      <c r="D38" s="48">
        <v>33005</v>
      </c>
      <c r="E38" s="179" t="s">
        <v>933</v>
      </c>
      <c r="F38" s="180"/>
      <c r="G38" s="45" t="s">
        <v>1019</v>
      </c>
    </row>
    <row r="39" spans="1:7" s="22" customFormat="1" ht="21.75" customHeight="1" x14ac:dyDescent="0.25">
      <c r="A39" s="44">
        <v>33</v>
      </c>
      <c r="B39" s="47" t="s">
        <v>934</v>
      </c>
      <c r="C39" s="47" t="s">
        <v>935</v>
      </c>
      <c r="D39" s="48">
        <v>24721</v>
      </c>
      <c r="E39" s="179" t="s">
        <v>936</v>
      </c>
      <c r="F39" s="180"/>
      <c r="G39" s="45" t="s">
        <v>1019</v>
      </c>
    </row>
    <row r="40" spans="1:7" s="22" customFormat="1" ht="21.75" customHeight="1" x14ac:dyDescent="0.25">
      <c r="A40" s="44">
        <v>34</v>
      </c>
      <c r="B40" s="47" t="s">
        <v>937</v>
      </c>
      <c r="C40" s="47" t="s">
        <v>878</v>
      </c>
      <c r="D40" s="48">
        <v>26553</v>
      </c>
      <c r="E40" s="179" t="s">
        <v>901</v>
      </c>
      <c r="F40" s="180"/>
      <c r="G40" s="45" t="s">
        <v>1019</v>
      </c>
    </row>
    <row r="41" spans="1:7" s="22" customFormat="1" ht="21.75" customHeight="1" x14ac:dyDescent="0.25">
      <c r="A41" s="44">
        <v>35</v>
      </c>
      <c r="B41" s="47" t="s">
        <v>938</v>
      </c>
      <c r="C41" s="47" t="s">
        <v>673</v>
      </c>
      <c r="D41" s="48">
        <v>26858</v>
      </c>
      <c r="E41" s="179" t="s">
        <v>939</v>
      </c>
      <c r="F41" s="180"/>
      <c r="G41" s="45" t="s">
        <v>940</v>
      </c>
    </row>
    <row r="42" spans="1:7" s="22" customFormat="1" ht="21.75" customHeight="1" x14ac:dyDescent="0.25">
      <c r="A42" s="44">
        <v>36</v>
      </c>
      <c r="B42" s="47" t="s">
        <v>941</v>
      </c>
      <c r="C42" s="47" t="s">
        <v>137</v>
      </c>
      <c r="D42" s="48">
        <v>22760</v>
      </c>
      <c r="E42" s="179" t="s">
        <v>942</v>
      </c>
      <c r="F42" s="180"/>
      <c r="G42" s="45" t="s">
        <v>1019</v>
      </c>
    </row>
    <row r="43" spans="1:7" s="22" customFormat="1" ht="21.75" customHeight="1" x14ac:dyDescent="0.25">
      <c r="A43" s="44">
        <v>37</v>
      </c>
      <c r="B43" s="47" t="s">
        <v>943</v>
      </c>
      <c r="C43" s="47" t="s">
        <v>90</v>
      </c>
      <c r="D43" s="48">
        <v>22632</v>
      </c>
      <c r="E43" s="179" t="s">
        <v>906</v>
      </c>
      <c r="F43" s="180"/>
      <c r="G43" s="45" t="s">
        <v>1019</v>
      </c>
    </row>
    <row r="44" spans="1:7" s="22" customFormat="1" ht="21.75" customHeight="1" x14ac:dyDescent="0.25">
      <c r="A44" s="30"/>
      <c r="B44" s="71"/>
      <c r="C44" s="71"/>
      <c r="D44" s="49"/>
      <c r="E44" s="72"/>
      <c r="F44" s="72"/>
      <c r="G44" s="69"/>
    </row>
    <row r="45" spans="1:7" s="22" customFormat="1" ht="21.75" customHeight="1" x14ac:dyDescent="0.25">
      <c r="A45" s="30"/>
      <c r="B45" s="71"/>
      <c r="C45" s="71"/>
      <c r="D45" s="49"/>
      <c r="E45" s="73"/>
      <c r="F45" s="72"/>
      <c r="G45" s="70"/>
    </row>
    <row r="46" spans="1:7" s="22" customFormat="1" ht="21.75" customHeight="1" x14ac:dyDescent="0.25">
      <c r="A46" s="181" t="s">
        <v>944</v>
      </c>
      <c r="B46" s="182"/>
      <c r="C46" s="182"/>
      <c r="D46" s="182"/>
      <c r="E46" s="182"/>
      <c r="F46" s="182"/>
      <c r="G46" s="183"/>
    </row>
    <row r="47" spans="1:7" s="22" customFormat="1" ht="21.75" customHeight="1" x14ac:dyDescent="0.25">
      <c r="A47" s="184"/>
      <c r="B47" s="185"/>
      <c r="C47" s="185"/>
      <c r="D47" s="185"/>
      <c r="E47" s="185"/>
      <c r="F47" s="185"/>
      <c r="G47" s="186"/>
    </row>
    <row r="48" spans="1:7" s="22" customFormat="1" ht="35.25" customHeight="1" x14ac:dyDescent="0.25">
      <c r="A48" s="53" t="s">
        <v>857</v>
      </c>
      <c r="B48" s="55" t="s">
        <v>0</v>
      </c>
      <c r="C48" s="55" t="s">
        <v>1</v>
      </c>
      <c r="D48" s="55" t="s">
        <v>945</v>
      </c>
      <c r="E48" s="187" t="s">
        <v>856</v>
      </c>
      <c r="F48" s="188"/>
      <c r="G48" s="55" t="s">
        <v>946</v>
      </c>
    </row>
    <row r="49" spans="1:7" s="22" customFormat="1" ht="21.75" customHeight="1" x14ac:dyDescent="0.25">
      <c r="A49" s="44">
        <v>1</v>
      </c>
      <c r="B49" s="56" t="s">
        <v>947</v>
      </c>
      <c r="C49" s="56" t="s">
        <v>768</v>
      </c>
      <c r="D49" s="57" t="s">
        <v>948</v>
      </c>
      <c r="E49" s="172" t="s">
        <v>979</v>
      </c>
      <c r="F49" s="173"/>
      <c r="G49" s="56" t="s">
        <v>1020</v>
      </c>
    </row>
    <row r="50" spans="1:7" s="22" customFormat="1" ht="21.75" customHeight="1" x14ac:dyDescent="0.25">
      <c r="A50" s="44">
        <v>2</v>
      </c>
      <c r="B50" s="56" t="s">
        <v>949</v>
      </c>
      <c r="C50" s="56" t="s">
        <v>37</v>
      </c>
      <c r="D50" s="57" t="s">
        <v>950</v>
      </c>
      <c r="E50" s="172" t="s">
        <v>980</v>
      </c>
      <c r="F50" s="173"/>
      <c r="G50" s="56" t="s">
        <v>1019</v>
      </c>
    </row>
    <row r="51" spans="1:7" s="22" customFormat="1" ht="21.75" customHeight="1" x14ac:dyDescent="0.25">
      <c r="A51" s="44">
        <v>3</v>
      </c>
      <c r="B51" s="47" t="s">
        <v>1024</v>
      </c>
      <c r="C51" s="47" t="s">
        <v>902</v>
      </c>
      <c r="D51" s="48">
        <v>31188</v>
      </c>
      <c r="E51" s="194" t="s">
        <v>1026</v>
      </c>
      <c r="F51" s="194"/>
      <c r="G51" s="45" t="s">
        <v>1025</v>
      </c>
    </row>
    <row r="52" spans="1:7" s="22" customFormat="1" ht="21.75" customHeight="1" x14ac:dyDescent="0.25">
      <c r="A52" s="44">
        <v>4</v>
      </c>
      <c r="B52" s="56" t="s">
        <v>951</v>
      </c>
      <c r="C52" s="56" t="s">
        <v>952</v>
      </c>
      <c r="D52" s="57" t="s">
        <v>953</v>
      </c>
      <c r="E52" s="172" t="s">
        <v>981</v>
      </c>
      <c r="F52" s="173"/>
      <c r="G52" s="56" t="s">
        <v>1019</v>
      </c>
    </row>
    <row r="53" spans="1:7" s="22" customFormat="1" ht="21.75" customHeight="1" x14ac:dyDescent="0.25">
      <c r="A53" s="44">
        <v>5</v>
      </c>
      <c r="B53" s="56" t="s">
        <v>951</v>
      </c>
      <c r="C53" s="56" t="s">
        <v>954</v>
      </c>
      <c r="D53" s="57" t="s">
        <v>955</v>
      </c>
      <c r="E53" s="172" t="s">
        <v>982</v>
      </c>
      <c r="F53" s="173"/>
      <c r="G53" s="56" t="s">
        <v>1019</v>
      </c>
    </row>
    <row r="54" spans="1:7" s="22" customFormat="1" ht="21.75" customHeight="1" x14ac:dyDescent="0.25">
      <c r="A54" s="44">
        <v>6</v>
      </c>
      <c r="B54" s="56" t="s">
        <v>956</v>
      </c>
      <c r="C54" s="56" t="s">
        <v>125</v>
      </c>
      <c r="D54" s="48">
        <v>32408</v>
      </c>
      <c r="E54" s="172" t="s">
        <v>983</v>
      </c>
      <c r="F54" s="173"/>
      <c r="G54" s="56" t="s">
        <v>1019</v>
      </c>
    </row>
    <row r="55" spans="1:7" s="22" customFormat="1" ht="21.75" customHeight="1" x14ac:dyDescent="0.25">
      <c r="A55" s="44">
        <v>7</v>
      </c>
      <c r="B55" s="56" t="s">
        <v>957</v>
      </c>
      <c r="C55" s="56" t="s">
        <v>958</v>
      </c>
      <c r="D55" s="48">
        <v>28783</v>
      </c>
      <c r="E55" s="172" t="s">
        <v>984</v>
      </c>
      <c r="F55" s="173"/>
      <c r="G55" s="56" t="s">
        <v>1019</v>
      </c>
    </row>
    <row r="56" spans="1:7" s="22" customFormat="1" ht="21.75" customHeight="1" x14ac:dyDescent="0.25">
      <c r="A56" s="44">
        <v>8</v>
      </c>
      <c r="B56" s="56" t="s">
        <v>959</v>
      </c>
      <c r="C56" s="56" t="s">
        <v>960</v>
      </c>
      <c r="D56" s="57" t="s">
        <v>961</v>
      </c>
      <c r="E56" s="172" t="s">
        <v>985</v>
      </c>
      <c r="F56" s="173"/>
      <c r="G56" s="56" t="s">
        <v>1019</v>
      </c>
    </row>
    <row r="57" spans="1:7" s="22" customFormat="1" ht="21.75" customHeight="1" x14ac:dyDescent="0.25">
      <c r="A57" s="44">
        <v>9</v>
      </c>
      <c r="B57" s="56" t="s">
        <v>962</v>
      </c>
      <c r="C57" s="56" t="s">
        <v>963</v>
      </c>
      <c r="D57" s="48">
        <v>25539</v>
      </c>
      <c r="E57" s="177" t="s">
        <v>986</v>
      </c>
      <c r="F57" s="178"/>
      <c r="G57" s="58" t="s">
        <v>1019</v>
      </c>
    </row>
    <row r="58" spans="1:7" s="22" customFormat="1" ht="21.75" customHeight="1" x14ac:dyDescent="0.25">
      <c r="A58" s="44">
        <v>10</v>
      </c>
      <c r="B58" s="56" t="s">
        <v>964</v>
      </c>
      <c r="C58" s="56" t="s">
        <v>869</v>
      </c>
      <c r="D58" s="48">
        <v>31719</v>
      </c>
      <c r="E58" s="172" t="s">
        <v>987</v>
      </c>
      <c r="F58" s="173"/>
      <c r="G58" s="56" t="s">
        <v>1019</v>
      </c>
    </row>
    <row r="59" spans="1:7" s="22" customFormat="1" ht="21.75" customHeight="1" x14ac:dyDescent="0.25">
      <c r="A59" s="44">
        <v>11</v>
      </c>
      <c r="B59" s="56" t="s">
        <v>965</v>
      </c>
      <c r="C59" s="56" t="s">
        <v>128</v>
      </c>
      <c r="D59" s="57" t="s">
        <v>966</v>
      </c>
      <c r="E59" s="172" t="s">
        <v>988</v>
      </c>
      <c r="F59" s="173"/>
      <c r="G59" s="56" t="s">
        <v>1019</v>
      </c>
    </row>
    <row r="60" spans="1:7" s="22" customFormat="1" ht="21.75" customHeight="1" x14ac:dyDescent="0.25">
      <c r="A60" s="44">
        <v>12</v>
      </c>
      <c r="B60" s="56" t="s">
        <v>967</v>
      </c>
      <c r="C60" s="56" t="s">
        <v>968</v>
      </c>
      <c r="D60" s="48">
        <v>28321</v>
      </c>
      <c r="E60" s="172" t="s">
        <v>989</v>
      </c>
      <c r="F60" s="173"/>
      <c r="G60" s="56" t="s">
        <v>1019</v>
      </c>
    </row>
    <row r="61" spans="1:7" s="22" customFormat="1" ht="21.75" customHeight="1" x14ac:dyDescent="0.25">
      <c r="A61" s="44">
        <v>13</v>
      </c>
      <c r="B61" s="56" t="s">
        <v>145</v>
      </c>
      <c r="C61" s="56" t="s">
        <v>781</v>
      </c>
      <c r="D61" s="57" t="s">
        <v>969</v>
      </c>
      <c r="E61" s="172" t="s">
        <v>990</v>
      </c>
      <c r="F61" s="173"/>
      <c r="G61" s="56" t="s">
        <v>1019</v>
      </c>
    </row>
    <row r="62" spans="1:7" s="22" customFormat="1" ht="21.75" customHeight="1" x14ac:dyDescent="0.25">
      <c r="A62" s="44">
        <v>14</v>
      </c>
      <c r="B62" s="56" t="s">
        <v>823</v>
      </c>
      <c r="C62" s="56" t="s">
        <v>768</v>
      </c>
      <c r="D62" s="48">
        <v>26497</v>
      </c>
      <c r="E62" s="172" t="s">
        <v>991</v>
      </c>
      <c r="F62" s="173"/>
      <c r="G62" s="56" t="s">
        <v>1019</v>
      </c>
    </row>
    <row r="63" spans="1:7" s="22" customFormat="1" ht="21.75" customHeight="1" x14ac:dyDescent="0.25">
      <c r="A63" s="44">
        <v>15</v>
      </c>
      <c r="B63" s="56" t="s">
        <v>970</v>
      </c>
      <c r="C63" s="56" t="s">
        <v>971</v>
      </c>
      <c r="D63" s="57" t="s">
        <v>972</v>
      </c>
      <c r="E63" s="172" t="s">
        <v>992</v>
      </c>
      <c r="F63" s="173"/>
      <c r="G63" s="56" t="s">
        <v>1019</v>
      </c>
    </row>
    <row r="64" spans="1:7" s="22" customFormat="1" ht="21.75" customHeight="1" x14ac:dyDescent="0.25">
      <c r="A64" s="44">
        <v>16</v>
      </c>
      <c r="B64" s="56" t="s">
        <v>973</v>
      </c>
      <c r="C64" s="56" t="s">
        <v>974</v>
      </c>
      <c r="D64" s="57" t="s">
        <v>975</v>
      </c>
      <c r="E64" s="172" t="s">
        <v>993</v>
      </c>
      <c r="F64" s="173"/>
      <c r="G64" s="56" t="s">
        <v>1019</v>
      </c>
    </row>
    <row r="65" spans="1:7" s="22" customFormat="1" ht="21.75" customHeight="1" x14ac:dyDescent="0.25">
      <c r="A65" s="44">
        <v>17</v>
      </c>
      <c r="B65" s="56" t="s">
        <v>847</v>
      </c>
      <c r="C65" s="56" t="s">
        <v>848</v>
      </c>
      <c r="D65" s="57" t="s">
        <v>976</v>
      </c>
      <c r="E65" s="172" t="s">
        <v>994</v>
      </c>
      <c r="F65" s="173"/>
      <c r="G65" s="56" t="s">
        <v>1019</v>
      </c>
    </row>
    <row r="66" spans="1:7" s="22" customFormat="1" ht="21.75" customHeight="1" x14ac:dyDescent="0.25">
      <c r="A66" s="44">
        <v>18</v>
      </c>
      <c r="B66" s="56" t="s">
        <v>977</v>
      </c>
      <c r="C66" s="56" t="s">
        <v>101</v>
      </c>
      <c r="D66" s="57" t="s">
        <v>978</v>
      </c>
      <c r="E66" s="172" t="s">
        <v>995</v>
      </c>
      <c r="F66" s="173"/>
      <c r="G66" s="59" t="s">
        <v>1019</v>
      </c>
    </row>
    <row r="67" spans="1:7" s="22" customFormat="1" ht="21.75" customHeight="1" x14ac:dyDescent="0.25">
      <c r="A67" s="30"/>
      <c r="B67" s="71"/>
      <c r="C67" s="71"/>
      <c r="D67" s="49"/>
      <c r="E67" s="193"/>
      <c r="F67" s="193"/>
      <c r="G67" s="45"/>
    </row>
    <row r="68" spans="1:7" s="22" customFormat="1" ht="21.75" customHeight="1" x14ac:dyDescent="0.25">
      <c r="A68" s="30"/>
      <c r="B68" s="71"/>
      <c r="C68" s="71"/>
      <c r="D68" s="49"/>
      <c r="E68" s="73"/>
      <c r="F68" s="72"/>
      <c r="G68" s="70"/>
    </row>
    <row r="69" spans="1:7" s="22" customFormat="1" ht="21.75" customHeight="1" x14ac:dyDescent="0.25">
      <c r="A69" s="174" t="s">
        <v>1003</v>
      </c>
      <c r="B69" s="175"/>
      <c r="C69" s="175"/>
      <c r="D69" s="175"/>
      <c r="E69" s="175"/>
      <c r="F69" s="175"/>
      <c r="G69" s="176"/>
    </row>
    <row r="70" spans="1:7" s="22" customFormat="1" ht="35.25" customHeight="1" x14ac:dyDescent="0.25">
      <c r="A70" s="53" t="s">
        <v>857</v>
      </c>
      <c r="B70" s="55" t="s">
        <v>0</v>
      </c>
      <c r="C70" s="55" t="s">
        <v>1</v>
      </c>
      <c r="D70" s="55" t="s">
        <v>945</v>
      </c>
      <c r="E70" s="39" t="s">
        <v>1004</v>
      </c>
      <c r="F70" s="54" t="s">
        <v>856</v>
      </c>
      <c r="G70" s="39" t="s">
        <v>20</v>
      </c>
    </row>
    <row r="71" spans="1:7" s="22" customFormat="1" ht="21.75" customHeight="1" x14ac:dyDescent="0.25">
      <c r="A71" s="44">
        <v>1</v>
      </c>
      <c r="B71" s="75" t="s">
        <v>1011</v>
      </c>
      <c r="C71" s="75" t="s">
        <v>101</v>
      </c>
      <c r="D71" s="76" t="s">
        <v>1012</v>
      </c>
      <c r="E71" s="63" t="s">
        <v>98</v>
      </c>
      <c r="F71" s="56" t="s">
        <v>1022</v>
      </c>
      <c r="G71" s="45" t="s">
        <v>1019</v>
      </c>
    </row>
    <row r="72" spans="1:7" s="22" customFormat="1" ht="21.75" customHeight="1" x14ac:dyDescent="0.25">
      <c r="A72" s="44">
        <v>2</v>
      </c>
      <c r="B72" s="47" t="s">
        <v>1013</v>
      </c>
      <c r="C72" s="47" t="s">
        <v>111</v>
      </c>
      <c r="D72" s="48">
        <v>24724</v>
      </c>
      <c r="E72" s="63" t="s">
        <v>87</v>
      </c>
      <c r="F72" s="50" t="s">
        <v>1023</v>
      </c>
      <c r="G72" s="45" t="s">
        <v>1019</v>
      </c>
    </row>
    <row r="73" spans="1:7" s="22" customFormat="1" ht="21.75" customHeight="1" x14ac:dyDescent="0.25">
      <c r="A73" s="44">
        <v>3</v>
      </c>
      <c r="B73" s="47" t="s">
        <v>1014</v>
      </c>
      <c r="C73" s="47" t="s">
        <v>4</v>
      </c>
      <c r="D73" s="48">
        <v>25293</v>
      </c>
      <c r="E73" s="63" t="s">
        <v>87</v>
      </c>
      <c r="F73" s="50" t="s">
        <v>1015</v>
      </c>
      <c r="G73" s="56" t="s">
        <v>1020</v>
      </c>
    </row>
    <row r="74" spans="1:7" s="22" customFormat="1" ht="21.75" customHeight="1" x14ac:dyDescent="0.25">
      <c r="A74" s="44">
        <v>4</v>
      </c>
      <c r="B74" s="47" t="s">
        <v>1027</v>
      </c>
      <c r="C74" s="47" t="s">
        <v>153</v>
      </c>
      <c r="D74" s="48">
        <v>30578</v>
      </c>
      <c r="E74" s="63" t="s">
        <v>33</v>
      </c>
      <c r="F74" s="50" t="s">
        <v>154</v>
      </c>
      <c r="G74" s="56" t="s">
        <v>1028</v>
      </c>
    </row>
    <row r="75" spans="1:7" s="22" customFormat="1" ht="21.75" customHeight="1" x14ac:dyDescent="0.25">
      <c r="A75" s="30"/>
      <c r="B75" s="71"/>
      <c r="C75" s="71"/>
      <c r="D75" s="49"/>
      <c r="E75" s="72"/>
      <c r="F75" s="72"/>
      <c r="G75" s="69"/>
    </row>
    <row r="76" spans="1:7" s="22" customFormat="1" ht="31.5" customHeight="1" x14ac:dyDescent="0.25">
      <c r="A76" s="174" t="s">
        <v>1005</v>
      </c>
      <c r="B76" s="175"/>
      <c r="C76" s="175"/>
      <c r="D76" s="175"/>
      <c r="E76" s="175"/>
      <c r="F76" s="175"/>
      <c r="G76" s="176"/>
    </row>
    <row r="77" spans="1:7" s="22" customFormat="1" ht="34.5" customHeight="1" x14ac:dyDescent="0.25">
      <c r="A77" s="53" t="s">
        <v>857</v>
      </c>
      <c r="B77" s="55" t="s">
        <v>0</v>
      </c>
      <c r="C77" s="55" t="s">
        <v>1</v>
      </c>
      <c r="D77" s="55" t="s">
        <v>945</v>
      </c>
      <c r="E77" s="168" t="s">
        <v>856</v>
      </c>
      <c r="F77" s="169"/>
      <c r="G77" s="39" t="s">
        <v>20</v>
      </c>
    </row>
    <row r="78" spans="1:7" s="22" customFormat="1" ht="21.75" customHeight="1" x14ac:dyDescent="0.25">
      <c r="A78" s="44">
        <v>1</v>
      </c>
      <c r="B78" s="46" t="s">
        <v>1006</v>
      </c>
      <c r="C78" s="46" t="s">
        <v>1007</v>
      </c>
      <c r="D78" s="78">
        <v>23873</v>
      </c>
      <c r="E78" s="170" t="s">
        <v>1008</v>
      </c>
      <c r="F78" s="171"/>
      <c r="G78" s="46" t="s">
        <v>1009</v>
      </c>
    </row>
    <row r="79" spans="1:7" s="22" customFormat="1" ht="21.75" customHeight="1" x14ac:dyDescent="0.25">
      <c r="A79" s="30"/>
      <c r="B79" s="71"/>
      <c r="C79" s="71"/>
      <c r="D79" s="49"/>
      <c r="E79" s="72"/>
      <c r="F79" s="72"/>
      <c r="G79" s="69"/>
    </row>
    <row r="80" spans="1:7" ht="21.75" customHeight="1" x14ac:dyDescent="0.25"/>
    <row r="81" spans="1:7" x14ac:dyDescent="0.25">
      <c r="A81" s="192" t="s">
        <v>996</v>
      </c>
      <c r="B81" s="192"/>
      <c r="C81" s="192"/>
      <c r="D81" s="192"/>
      <c r="E81" s="192"/>
      <c r="F81" s="192"/>
      <c r="G81" s="192"/>
    </row>
    <row r="82" spans="1:7" x14ac:dyDescent="0.25">
      <c r="A82" s="192"/>
      <c r="B82" s="192"/>
      <c r="C82" s="192"/>
      <c r="D82" s="192"/>
      <c r="E82" s="192"/>
      <c r="F82" s="192"/>
      <c r="G82" s="192"/>
    </row>
    <row r="83" spans="1:7" s="67" customFormat="1" ht="31.5" x14ac:dyDescent="0.25">
      <c r="A83" s="39" t="s">
        <v>6</v>
      </c>
      <c r="B83" s="39" t="s">
        <v>0</v>
      </c>
      <c r="C83" s="39" t="s">
        <v>1</v>
      </c>
      <c r="D83" s="40" t="s">
        <v>2</v>
      </c>
      <c r="E83" s="40" t="s">
        <v>997</v>
      </c>
      <c r="F83" s="54" t="s">
        <v>856</v>
      </c>
      <c r="G83" s="39" t="s">
        <v>20</v>
      </c>
    </row>
    <row r="84" spans="1:7" s="68" customFormat="1" ht="28.5" customHeight="1" x14ac:dyDescent="0.25">
      <c r="A84" s="44">
        <v>1</v>
      </c>
      <c r="B84" s="45" t="s">
        <v>743</v>
      </c>
      <c r="C84" s="45" t="s">
        <v>744</v>
      </c>
      <c r="D84" s="48">
        <v>30556</v>
      </c>
      <c r="E84" s="48" t="s">
        <v>998</v>
      </c>
      <c r="F84" s="51" t="s">
        <v>999</v>
      </c>
      <c r="G84" s="45" t="s">
        <v>1000</v>
      </c>
    </row>
    <row r="85" spans="1:7" s="68" customFormat="1" ht="28.5" customHeight="1" x14ac:dyDescent="0.25">
      <c r="A85" s="44">
        <v>2</v>
      </c>
      <c r="B85" s="10" t="s">
        <v>1016</v>
      </c>
      <c r="C85" s="10" t="s">
        <v>772</v>
      </c>
      <c r="D85" s="9">
        <v>28333</v>
      </c>
      <c r="E85" s="9" t="s">
        <v>998</v>
      </c>
      <c r="F85" s="8" t="s">
        <v>1017</v>
      </c>
      <c r="G85" s="77" t="s">
        <v>1018</v>
      </c>
    </row>
    <row r="86" spans="1:7" s="22" customFormat="1" ht="24.75" customHeight="1" x14ac:dyDescent="0.25">
      <c r="A86" s="5">
        <v>3</v>
      </c>
      <c r="B86" s="45" t="s">
        <v>1001</v>
      </c>
      <c r="C86" s="45" t="s">
        <v>840</v>
      </c>
      <c r="D86" s="48">
        <v>29542</v>
      </c>
      <c r="E86" s="48" t="s">
        <v>998</v>
      </c>
      <c r="F86" s="51" t="s">
        <v>1002</v>
      </c>
      <c r="G86" s="45" t="s">
        <v>1000</v>
      </c>
    </row>
    <row r="87" spans="1:7" x14ac:dyDescent="0.25">
      <c r="A87" s="60"/>
      <c r="B87" s="38"/>
      <c r="C87" s="38"/>
      <c r="D87" s="61"/>
      <c r="E87" s="61"/>
      <c r="F87" s="52"/>
      <c r="G87" s="38"/>
    </row>
    <row r="88" spans="1:7" x14ac:dyDescent="0.25">
      <c r="A88" s="60"/>
      <c r="B88" s="38"/>
      <c r="C88" s="38"/>
      <c r="D88" s="61"/>
      <c r="E88" s="61"/>
      <c r="F88" s="52"/>
      <c r="G88" s="38"/>
    </row>
    <row r="89" spans="1:7" x14ac:dyDescent="0.25">
      <c r="A89" s="60"/>
      <c r="B89" s="62"/>
      <c r="C89" s="62"/>
      <c r="D89" s="61"/>
      <c r="E89" s="61"/>
      <c r="F89" s="52"/>
      <c r="G89" s="38"/>
    </row>
    <row r="90" spans="1:7" x14ac:dyDescent="0.25">
      <c r="A90" s="60"/>
      <c r="B90" s="62"/>
      <c r="C90" s="62"/>
      <c r="D90" s="61"/>
      <c r="E90" s="61"/>
      <c r="F90" s="52"/>
      <c r="G90" s="38"/>
    </row>
    <row r="91" spans="1:7" x14ac:dyDescent="0.25">
      <c r="F91" s="52"/>
    </row>
  </sheetData>
  <sheetProtection algorithmName="SHA-512" hashValue="vrbD1DbvyO6yp9MVLp8VDETSSeLLA4yVksuSqJ0GQt8g32f01seAS1vhfIJAvRXrhN3zsrGkwyPzhdUYRBTXUw==" saltValue="DW+5SGqwK0Vj0kB3vnC4YA==" spinCount="100000" sheet="1" objects="1" scenarios="1"/>
  <sortState xmlns:xlrd2="http://schemas.microsoft.com/office/spreadsheetml/2017/richdata2" ref="B49:G67">
    <sortCondition ref="B84"/>
  </sortState>
  <mergeCells count="66">
    <mergeCell ref="A81:G82"/>
    <mergeCell ref="E67:F67"/>
    <mergeCell ref="E51:F51"/>
    <mergeCell ref="E20:F20"/>
    <mergeCell ref="E15:F15"/>
    <mergeCell ref="E21:F21"/>
    <mergeCell ref="E22:F22"/>
    <mergeCell ref="E23:F23"/>
    <mergeCell ref="E24:F24"/>
    <mergeCell ref="E40:F40"/>
    <mergeCell ref="E35:F35"/>
    <mergeCell ref="E30:F30"/>
    <mergeCell ref="E25:F25"/>
    <mergeCell ref="E29:F29"/>
    <mergeCell ref="E31:F31"/>
    <mergeCell ref="E32:F32"/>
    <mergeCell ref="E6:F6"/>
    <mergeCell ref="A1:G1"/>
    <mergeCell ref="A2:G2"/>
    <mergeCell ref="A4:G5"/>
    <mergeCell ref="E10:F10"/>
    <mergeCell ref="E7:F7"/>
    <mergeCell ref="E8:F8"/>
    <mergeCell ref="E9:F9"/>
    <mergeCell ref="E11:F11"/>
    <mergeCell ref="E12:F12"/>
    <mergeCell ref="E26:F26"/>
    <mergeCell ref="E27:F27"/>
    <mergeCell ref="E28:F28"/>
    <mergeCell ref="E13:F13"/>
    <mergeCell ref="E14:F14"/>
    <mergeCell ref="E16:F16"/>
    <mergeCell ref="E18:F18"/>
    <mergeCell ref="E19:F19"/>
    <mergeCell ref="E33:F33"/>
    <mergeCell ref="E34:F34"/>
    <mergeCell ref="E36:F36"/>
    <mergeCell ref="E37:F37"/>
    <mergeCell ref="E61:F61"/>
    <mergeCell ref="A46:G47"/>
    <mergeCell ref="E48:F48"/>
    <mergeCell ref="E38:F38"/>
    <mergeCell ref="E39:F39"/>
    <mergeCell ref="E55:F55"/>
    <mergeCell ref="E41:F41"/>
    <mergeCell ref="E42:F42"/>
    <mergeCell ref="E43:F43"/>
    <mergeCell ref="E49:F49"/>
    <mergeCell ref="E50:F50"/>
    <mergeCell ref="E52:F52"/>
    <mergeCell ref="E77:F77"/>
    <mergeCell ref="E78:F78"/>
    <mergeCell ref="E53:F53"/>
    <mergeCell ref="E54:F54"/>
    <mergeCell ref="E66:F66"/>
    <mergeCell ref="A69:G69"/>
    <mergeCell ref="A76:G76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</mergeCells>
  <pageMargins left="0.70866141732283472" right="0.70866141732283472" top="0.74803149606299213" bottom="0.74803149606299213" header="0.31496062992125984" footer="0.31496062992125984"/>
  <pageSetup paperSize="8" scale="90" fitToHeight="0" orientation="landscape" r:id="rId1"/>
  <headerFooter>
    <oddFooter>Pagina 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ED1646E6DF17459A1E647D69B17868" ma:contentTypeVersion="2" ma:contentTypeDescription="Creare un nuovo documento." ma:contentTypeScope="" ma:versionID="554ba5a7b8937e32bf95f0f9121a811f">
  <xsd:schema xmlns:xsd="http://www.w3.org/2001/XMLSchema" xmlns:xs="http://www.w3.org/2001/XMLSchema" xmlns:p="http://schemas.microsoft.com/office/2006/metadata/properties" xmlns:ns3="b8ce6465-78ae-4cee-ac97-2beaa8544b68" targetNamespace="http://schemas.microsoft.com/office/2006/metadata/properties" ma:root="true" ma:fieldsID="56d879af8c4d5bbb1dd7e19eee4293f1" ns3:_="">
    <xsd:import namespace="b8ce6465-78ae-4cee-ac97-2beaa8544b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e6465-78ae-4cee-ac97-2beaa8544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6715AC-2730-45D1-85A4-63BFC976B8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498A72-2D95-4B70-BE7E-2AB195822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e6465-78ae-4cee-ac97-2beaa8544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809D5-D084-4424-8129-EF6D634E4655}">
  <ds:schemaRefs>
    <ds:schemaRef ds:uri="b8ce6465-78ae-4cee-ac97-2beaa8544b68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C.S. INTERPORV.</vt:lpstr>
      <vt:lpstr>A.T. INTERPROV.</vt:lpstr>
      <vt:lpstr>A.A. INTERPROV.</vt:lpstr>
      <vt:lpstr>D.S.G.A. INTERPOV.</vt:lpstr>
      <vt:lpstr>ESCLUSI</vt:lpstr>
      <vt:lpstr>'A.A. INTERPROV.'!Titoli_stampa</vt:lpstr>
      <vt:lpstr>'C.S. INTERPORV.'!Titoli_stampa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Gentile Andrea</cp:lastModifiedBy>
  <cp:lastPrinted>2021-07-27T10:37:47Z</cp:lastPrinted>
  <dcterms:created xsi:type="dcterms:W3CDTF">2020-08-07T09:01:13Z</dcterms:created>
  <dcterms:modified xsi:type="dcterms:W3CDTF">2021-07-27T12:05:58Z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0x0101003CED1646E6DF17459A1E647D69B17868</vt:lpwstr>
  </property>
</Properties>
</file>