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300" windowWidth="20640" windowHeight="10740" activeTab="2"/>
  </bookViews>
  <sheets>
    <sheet name="UTIL. A.T." sheetId="7" r:id="rId1"/>
    <sheet name="A.T. PROV." sheetId="3" r:id="rId2"/>
    <sheet name="A.A. PROV." sheetId="2" r:id="rId3"/>
    <sheet name="ESCLUSI" sheetId="5" r:id="rId4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7" i="3" l="1"/>
  <c r="J29" i="2"/>
  <c r="J31" i="2" l="1"/>
  <c r="J17" i="2"/>
  <c r="L18" i="3" l="1"/>
  <c r="J33" i="2"/>
  <c r="L12" i="3" l="1"/>
  <c r="K12" i="3" s="1"/>
  <c r="L15" i="3"/>
  <c r="K15" i="3" s="1"/>
  <c r="K9" i="3"/>
  <c r="L10" i="3"/>
  <c r="I23" i="2"/>
  <c r="J30" i="2"/>
  <c r="I26" i="2"/>
  <c r="I24" i="2"/>
  <c r="I22" i="2"/>
  <c r="J32" i="2"/>
  <c r="I25" i="2"/>
  <c r="I10" i="2"/>
  <c r="I8" i="2"/>
  <c r="J28" i="2"/>
  <c r="J7" i="2"/>
  <c r="J9" i="2"/>
  <c r="J27" i="2"/>
</calcChain>
</file>

<file path=xl/sharedStrings.xml><?xml version="1.0" encoding="utf-8"?>
<sst xmlns="http://schemas.openxmlformats.org/spreadsheetml/2006/main" count="316" uniqueCount="194">
  <si>
    <t>Ufficio Scolastico Regionale per la Sicilia - Ufficio V - A.T. di Agrigento</t>
  </si>
  <si>
    <t>Mobilità annuale del personale ATA a.s. 2020/2021</t>
  </si>
  <si>
    <t>N.</t>
  </si>
  <si>
    <t>COGNOME</t>
  </si>
  <si>
    <t>NOME</t>
  </si>
  <si>
    <t>DATA NASCITA</t>
  </si>
  <si>
    <t>SEDE DI TITOLARITA'</t>
  </si>
  <si>
    <t>COMUNE O DISTRETTO DI RICONGIUNGIMENTO</t>
  </si>
  <si>
    <t>PUNTI COMUNE  RICONG.</t>
  </si>
  <si>
    <t>PUNTI ALTRI COMUNI</t>
  </si>
  <si>
    <t>PRECEDENZE CCNI</t>
  </si>
  <si>
    <t>I.C. ALIGHERI - SCIACCA</t>
  </si>
  <si>
    <t>GERLANDO</t>
  </si>
  <si>
    <t>I.C. F.E. CANGIAMILA - PALMA DI MONTECHIARO</t>
  </si>
  <si>
    <t>I.C. MARCONI - LICATA</t>
  </si>
  <si>
    <t>PIETRO</t>
  </si>
  <si>
    <t>GIUSEPPE</t>
  </si>
  <si>
    <t>I.S. ODIERNA - PALMA DI MONTECHIARO</t>
  </si>
  <si>
    <t>I.S. AMATO VETRANO - SCIACCA</t>
  </si>
  <si>
    <t xml:space="preserve">DI CARO </t>
  </si>
  <si>
    <t>VINCENZA</t>
  </si>
  <si>
    <t>FRANCESCA</t>
  </si>
  <si>
    <t>L.S. FERMI - SCIACCA</t>
  </si>
  <si>
    <t>I.S. FERMI - LICATA</t>
  </si>
  <si>
    <t>I.S. F. RE CAPRIATA - LICATA</t>
  </si>
  <si>
    <t>I.C. RONCALLI - BURGIO</t>
  </si>
  <si>
    <t>ROSA</t>
  </si>
  <si>
    <t>FRANCESCO</t>
  </si>
  <si>
    <t>I.C. CRISPI - RIBERA</t>
  </si>
  <si>
    <t>LENTINI</t>
  </si>
  <si>
    <t>I.S. GALLO - AGRIGENTO</t>
  </si>
  <si>
    <t>CALOGERO</t>
  </si>
  <si>
    <t>I.C. F. GIORGIO - LICATA</t>
  </si>
  <si>
    <t>D.D. II° CIRCOLO - SCIACCA</t>
  </si>
  <si>
    <t>ROSARIA</t>
  </si>
  <si>
    <t>VALENTINA</t>
  </si>
  <si>
    <t>ALFIERI</t>
  </si>
  <si>
    <t>GIOVANNI DOMENICO</t>
  </si>
  <si>
    <t>C.T.P. GIIOVANNI XXIII - CAMMARATA</t>
  </si>
  <si>
    <t>BUSCAGLIA</t>
  </si>
  <si>
    <t>MARIA GIUSEPPA</t>
  </si>
  <si>
    <t>I.S. GALILEI - CANICATTI'</t>
  </si>
  <si>
    <t>CHILLURA</t>
  </si>
  <si>
    <t>I.S. AMATO -VETRANO SCACCA</t>
  </si>
  <si>
    <t>CIACCIO</t>
  </si>
  <si>
    <t>GAETANO</t>
  </si>
  <si>
    <t>I.S. FAZELLO - SCIACCA</t>
  </si>
  <si>
    <t>CONTRINO</t>
  </si>
  <si>
    <t>GIOACCHINO</t>
  </si>
  <si>
    <t>CRISCENZO</t>
  </si>
  <si>
    <t>I.C. CANGIAMILA - PALMA DI MONTECHIARO</t>
  </si>
  <si>
    <t xml:space="preserve">CUTUGNO </t>
  </si>
  <si>
    <t>MARIA ANGELA</t>
  </si>
  <si>
    <t>DI BENEDETTO</t>
  </si>
  <si>
    <t>MARIA LUCIA</t>
  </si>
  <si>
    <t>L.C. FAZELLO SCIACCA</t>
  </si>
  <si>
    <t xml:space="preserve">DI CARLO </t>
  </si>
  <si>
    <t>CLAUDIA</t>
  </si>
  <si>
    <t>FASCIANA</t>
  </si>
  <si>
    <t>IACONO</t>
  </si>
  <si>
    <t>MARIA TERESA</t>
  </si>
  <si>
    <t>I.S. D. MICHELE ARENA - SCIACCA</t>
  </si>
  <si>
    <t>LATTUCA</t>
  </si>
  <si>
    <t>RAIMONDO</t>
  </si>
  <si>
    <t>LIBERTINO</t>
  </si>
  <si>
    <t>I.C. PIRANDELLO - PORTO EMPEDOCLE</t>
  </si>
  <si>
    <t>LO GIUDICE</t>
  </si>
  <si>
    <t>PIERANGELA</t>
  </si>
  <si>
    <t>D.D. GIOVANNI XIII - SCIACCA</t>
  </si>
  <si>
    <t>MINIO</t>
  </si>
  <si>
    <t>I.S. SAETTA E LIVATINO - RAVANUSA</t>
  </si>
  <si>
    <t>MOSCATO</t>
  </si>
  <si>
    <t>I.P.S.C.E.O.A. GALLO - AGRIGENTO</t>
  </si>
  <si>
    <t xml:space="preserve">PUMA </t>
  </si>
  <si>
    <t>RAYMOND</t>
  </si>
  <si>
    <t>RUFFO</t>
  </si>
  <si>
    <t>SCIUME'</t>
  </si>
  <si>
    <t>ANTONIO</t>
  </si>
  <si>
    <t>I.C. GANGITANO - CANICATTI'</t>
  </si>
  <si>
    <t>SEDITA</t>
  </si>
  <si>
    <t>VINCENZO ANTONINO</t>
  </si>
  <si>
    <t>VELLA</t>
  </si>
  <si>
    <t>ROSETTA</t>
  </si>
  <si>
    <t>VINCIGUERRA</t>
  </si>
  <si>
    <t>ANTONIA</t>
  </si>
  <si>
    <t>I.C. MANZONI - RAVANUSA</t>
  </si>
  <si>
    <t>ZEOLI</t>
  </si>
  <si>
    <t>CONCETTINA</t>
  </si>
  <si>
    <t>AREA TITOLARITA'</t>
  </si>
  <si>
    <t>SCUOLA DI TITOLARITA'</t>
  </si>
  <si>
    <t>FIGLI &lt; 6 ANNI</t>
  </si>
  <si>
    <t>FIGLI &gt;6 ANNI FINO A 18 ANNI</t>
  </si>
  <si>
    <t>SEDE ATTUALE TITOLARITA'</t>
  </si>
  <si>
    <t>AGRIGENTO</t>
  </si>
  <si>
    <t>AMATO</t>
  </si>
  <si>
    <t>ANTONINO</t>
  </si>
  <si>
    <t>AR08</t>
  </si>
  <si>
    <t>BIVONA</t>
  </si>
  <si>
    <t>BROCCIA</t>
  </si>
  <si>
    <t>AR10</t>
  </si>
  <si>
    <t>I.S. FODERA' - AGRIGENTO</t>
  </si>
  <si>
    <t>FAVARA</t>
  </si>
  <si>
    <t>DE FRANCISCI</t>
  </si>
  <si>
    <t xml:space="preserve">TERESA </t>
  </si>
  <si>
    <t xml:space="preserve">AR20 </t>
  </si>
  <si>
    <t>I.S. RE CAPRIATA - LICATA</t>
  </si>
  <si>
    <t>GRACCIONE</t>
  </si>
  <si>
    <t>AR02</t>
  </si>
  <si>
    <t>I.S. GALILEI - CAMICATTI'</t>
  </si>
  <si>
    <t>ESPOSITO</t>
  </si>
  <si>
    <t>AR23</t>
  </si>
  <si>
    <t>GELO SIGNORINO</t>
  </si>
  <si>
    <t>S. STEFANO QUISQUINA</t>
  </si>
  <si>
    <t>SAMBUCA DI SICILIA</t>
  </si>
  <si>
    <t>PALMA DI MONTECHIARO</t>
  </si>
  <si>
    <t>PORTO EMPEDOCLE</t>
  </si>
  <si>
    <t>RAFFADALI</t>
  </si>
  <si>
    <t>ALESSANDRIA DELLA ROCCA</t>
  </si>
  <si>
    <t>CIANCIANA (ALESSANDRIA D. ROCCA)</t>
  </si>
  <si>
    <t>CARUBIA</t>
  </si>
  <si>
    <t>FERRARO</t>
  </si>
  <si>
    <t>MARIA GAETANA</t>
  </si>
  <si>
    <t>I.S. PIRANDELLO - BIVONA</t>
  </si>
  <si>
    <t>BELLAVIA</t>
  </si>
  <si>
    <t>MOTIVAZIONE</t>
  </si>
  <si>
    <t>MONTEVAGO (S. MARGHERITA BELICE)</t>
  </si>
  <si>
    <t>PROFILO</t>
  </si>
  <si>
    <t>ASS. AMM.</t>
  </si>
  <si>
    <t>MANCA DICHIARAZIONE PER RICONGIUNGIMENTO</t>
  </si>
  <si>
    <t xml:space="preserve">SILVIO </t>
  </si>
  <si>
    <t>ORIETTA</t>
  </si>
  <si>
    <t xml:space="preserve">FERRARO </t>
  </si>
  <si>
    <t>CORSO</t>
  </si>
  <si>
    <t>ANGELA RITA</t>
  </si>
  <si>
    <t>AR32</t>
  </si>
  <si>
    <t>ASS. TECN.</t>
  </si>
  <si>
    <t xml:space="preserve">ANGELA   </t>
  </si>
  <si>
    <t>AR20</t>
  </si>
  <si>
    <t>AREA RICHIESTE</t>
  </si>
  <si>
    <t>AR20 - AR02 - AR08</t>
  </si>
  <si>
    <t xml:space="preserve">AR20  </t>
  </si>
  <si>
    <t>MENDOLA</t>
  </si>
  <si>
    <t>AR08 - AR02</t>
  </si>
  <si>
    <t>PUNTI SPETTANTI UTILIZZ.</t>
  </si>
  <si>
    <t xml:space="preserve">DI NOTO </t>
  </si>
  <si>
    <t xml:space="preserve">PIETRO </t>
  </si>
  <si>
    <t>ARR3</t>
  </si>
  <si>
    <t>AR08 - AR01</t>
  </si>
  <si>
    <t>RAFFADALI (AGRIGENTO)</t>
  </si>
  <si>
    <t>NICOLA</t>
  </si>
  <si>
    <t>BUTERA</t>
  </si>
  <si>
    <t>PALUMBO</t>
  </si>
  <si>
    <t xml:space="preserve">Profilo: Assistente Tecnico - Graduatoria Definitiva - Assegnazioni provvisorie provinciali </t>
  </si>
  <si>
    <t xml:space="preserve">Profilo: Assistente Amministrativo - Graduatoria Definitiva - Assegnazione provvisorie provinciali </t>
  </si>
  <si>
    <t>Profilo: Assistente Tecnico - Graduatoria Definitiva - Utilizzazioni provvisorie provinciali</t>
  </si>
  <si>
    <t>AR10 - AR02</t>
  </si>
  <si>
    <t>RIBERA</t>
  </si>
  <si>
    <t>MANCA REQUISITI PER PARTECIPARE ALLE UTILIZZAZIONI</t>
  </si>
  <si>
    <t>ESCLUSI  - Utilizzazioni Definitive Provinciali</t>
  </si>
  <si>
    <t>ESCLUSI  - Assegnazioni Definite Provinciali</t>
  </si>
  <si>
    <t>SEDE OTTENUTA</t>
  </si>
  <si>
    <t>I.S. "PIRANDELLO" BIVONA</t>
  </si>
  <si>
    <t>I.C. "GUARINO" FAVARA</t>
  </si>
  <si>
    <t>IPSCEOA - "N. GALLO"  AGRIGENTO</t>
  </si>
  <si>
    <t>L.C. "EMPEDOCLE"  AGRIGENTO</t>
  </si>
  <si>
    <t>NO DISPONIBILITA'</t>
  </si>
  <si>
    <t>IPSSEOA "AMBROSINI" FAVARA</t>
  </si>
  <si>
    <t>L.S. "M.L. KING" FAVARA (P.T. H 30)</t>
  </si>
  <si>
    <t>I.C. "GARIBALDI - CAPUANA" RAFFADALI</t>
  </si>
  <si>
    <t>CPIA - AGRIGENTO</t>
  </si>
  <si>
    <t>I.C. ESSENETO - AGRIGENTO (P.T. H 18)</t>
  </si>
  <si>
    <t>I.S. "ODIERNA" - PALMA DI MONTECHIARO</t>
  </si>
  <si>
    <t>L.S. "LEONARDO" - AGRIGENTO (P.T. H 24)</t>
  </si>
  <si>
    <t>I.C. "DON BOSCO" RIBERA (P.T. H 30)</t>
  </si>
  <si>
    <t>I.C. "GIOVANNI XXIII" - CAMMARATA</t>
  </si>
  <si>
    <t>NO DISPONIBILITA' PER LE SEDI VALIDAMENTE ESPRESSE</t>
  </si>
  <si>
    <t>I.I.S. "CRISPI " - RIBERA</t>
  </si>
  <si>
    <t>I.C. "GUARINO" - FAVARA (P.T. H 18)</t>
  </si>
  <si>
    <t>I.I.S. "FODERA'" - AGRIGENTO (P.T. H 18)</t>
  </si>
  <si>
    <t>I.C. "F. F. DI SAMBUCA" - SAMBUCA DI SICILIA</t>
  </si>
  <si>
    <t>I.C. "PIRANDELLO" - PORTO EMPEDOCLE</t>
  </si>
  <si>
    <t>I.I.S. "C. AMATO VETRANO" -  SCIACCA ARR3</t>
  </si>
  <si>
    <t>SENZA SEDE</t>
  </si>
  <si>
    <t>RIENTRO PREC. SC. DI TIT. I.I.S. "PIRANDELLO" - BIVONA AR02</t>
  </si>
  <si>
    <t>L.S. SC. UMANE "POLITI" - AGRIGENTO</t>
  </si>
  <si>
    <t>AREA</t>
  </si>
  <si>
    <t>L.S. "M.L. KING" - FAVARA</t>
  </si>
  <si>
    <t>I.I.S. "GALILEI" - CANICATTI'</t>
  </si>
  <si>
    <t>I.I.S. "AMBROSINI" - FAVARA</t>
  </si>
  <si>
    <t>I.I.S. "ARCHIMEDE" - CAMMARATA</t>
  </si>
  <si>
    <t>S. GIOVANNI G. (CAMMARATA)</t>
  </si>
  <si>
    <t>DENOMINAZIONE ISTITUTO</t>
  </si>
  <si>
    <t>CCNI</t>
  </si>
  <si>
    <t>NO DISPONIBILITA' PER LE SEDI VALIDAMENTE ESPRESSE - AI SENSI DEL CCNI ART. 17 COMMA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</si>
</sst>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vertical="center"/>
    </xf>
    <xf numFmtId="14" fontId="4" fillId="0" borderId="0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vertical="center"/>
    </xf>
    <xf numFmtId="14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4" fontId="5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4" fontId="5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3" borderId="0" xfId="0" applyFont="1" applyFill="1"/>
    <xf numFmtId="0" fontId="4" fillId="0" borderId="3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39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5" fillId="0" borderId="0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4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5" fillId="3" borderId="2" xfId="0" applyFont="1" applyFill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/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/>
    </xf>
    <xf numFmtId="14" fontId="5" fillId="0" borderId="13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"/>
  <sheetViews>
    <sheetView zoomScale="90" zoomScaleNormal="90" workbookViewId="0">
      <selection activeCell="H11" sqref="H11"/>
    </sheetView>
  </sheetViews>
  <sheetFormatPr defaultRowHeight="15" x14ac:dyDescent="0.25"/>
  <cols>
    <col min="1" max="1" width="7.42578125" customWidth="1"/>
    <col min="2" max="2" width="6.42578125" customWidth="1"/>
    <col min="3" max="4" width="17.42578125" customWidth="1"/>
    <col min="5" max="5" width="16.5703125" style="46" customWidth="1"/>
    <col min="6" max="6" width="33.7109375" customWidth="1"/>
    <col min="7" max="8" width="15.5703125" customWidth="1"/>
    <col min="9" max="9" width="60.42578125" bestFit="1" customWidth="1"/>
  </cols>
  <sheetData>
    <row r="1" spans="2:9" ht="21" x14ac:dyDescent="0.35">
      <c r="B1" s="125" t="s">
        <v>0</v>
      </c>
      <c r="C1" s="125"/>
      <c r="D1" s="125"/>
      <c r="E1" s="125"/>
      <c r="F1" s="125"/>
      <c r="G1" s="125"/>
      <c r="H1" s="125"/>
    </row>
    <row r="2" spans="2:9" ht="21" x14ac:dyDescent="0.35">
      <c r="B2" s="125" t="s">
        <v>1</v>
      </c>
      <c r="C2" s="125"/>
      <c r="D2" s="125"/>
      <c r="E2" s="125"/>
      <c r="F2" s="125"/>
      <c r="G2" s="125"/>
      <c r="H2" s="125"/>
    </row>
    <row r="3" spans="2:9" ht="15.75" thickBot="1" x14ac:dyDescent="0.3">
      <c r="B3" s="2"/>
    </row>
    <row r="4" spans="2:9" ht="15" customHeight="1" x14ac:dyDescent="0.25">
      <c r="B4" s="126" t="s">
        <v>154</v>
      </c>
      <c r="C4" s="127"/>
      <c r="D4" s="127"/>
      <c r="E4" s="127"/>
      <c r="F4" s="127"/>
      <c r="G4" s="127"/>
      <c r="H4" s="127"/>
      <c r="I4" s="128"/>
    </row>
    <row r="5" spans="2:9" ht="15.75" customHeight="1" thickBot="1" x14ac:dyDescent="0.3">
      <c r="B5" s="153"/>
      <c r="C5" s="154"/>
      <c r="D5" s="154"/>
      <c r="E5" s="154"/>
      <c r="F5" s="154"/>
      <c r="G5" s="154"/>
      <c r="H5" s="154"/>
      <c r="I5" s="155"/>
    </row>
    <row r="6" spans="2:9" ht="47.25" customHeight="1" thickBot="1" x14ac:dyDescent="0.3">
      <c r="B6" s="63" t="s">
        <v>2</v>
      </c>
      <c r="C6" s="61" t="s">
        <v>3</v>
      </c>
      <c r="D6" s="61" t="s">
        <v>4</v>
      </c>
      <c r="E6" s="62" t="s">
        <v>5</v>
      </c>
      <c r="F6" s="62" t="s">
        <v>92</v>
      </c>
      <c r="G6" s="62" t="s">
        <v>88</v>
      </c>
      <c r="H6" s="62" t="s">
        <v>143</v>
      </c>
      <c r="I6" s="64" t="s">
        <v>160</v>
      </c>
    </row>
    <row r="7" spans="2:9" ht="45" customHeight="1" x14ac:dyDescent="0.25">
      <c r="B7" s="71">
        <v>1</v>
      </c>
      <c r="C7" s="67" t="s">
        <v>144</v>
      </c>
      <c r="D7" s="67" t="s">
        <v>145</v>
      </c>
      <c r="E7" s="59">
        <v>20097</v>
      </c>
      <c r="F7" s="67" t="s">
        <v>182</v>
      </c>
      <c r="G7" s="68" t="s">
        <v>146</v>
      </c>
      <c r="H7" s="69">
        <v>959</v>
      </c>
      <c r="I7" s="72" t="s">
        <v>181</v>
      </c>
    </row>
    <row r="8" spans="2:9" ht="45" customHeight="1" thickBot="1" x14ac:dyDescent="0.3">
      <c r="B8" s="28">
        <v>2</v>
      </c>
      <c r="C8" s="43" t="s">
        <v>131</v>
      </c>
      <c r="D8" s="43" t="s">
        <v>95</v>
      </c>
      <c r="E8" s="29">
        <v>23429</v>
      </c>
      <c r="F8" s="43" t="s">
        <v>22</v>
      </c>
      <c r="G8" s="22" t="s">
        <v>107</v>
      </c>
      <c r="H8" s="70">
        <v>881</v>
      </c>
      <c r="I8" s="73" t="s">
        <v>183</v>
      </c>
    </row>
  </sheetData>
  <sheetProtection password="CC2B" sheet="1" objects="1" scenarios="1" selectLockedCells="1" selectUnlockedCells="1"/>
  <mergeCells count="3">
    <mergeCell ref="B1:H1"/>
    <mergeCell ref="B2:H2"/>
    <mergeCell ref="B4:I5"/>
  </mergeCells>
  <pageMargins left="0.7" right="0.7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opLeftCell="A3" zoomScale="80" zoomScaleNormal="80" workbookViewId="0">
      <selection activeCell="M21" sqref="M21"/>
    </sheetView>
  </sheetViews>
  <sheetFormatPr defaultRowHeight="15" x14ac:dyDescent="0.25"/>
  <cols>
    <col min="1" max="1" width="1.42578125" customWidth="1"/>
    <col min="2" max="2" width="17.85546875" bestFit="1" customWidth="1"/>
    <col min="3" max="3" width="14.85546875" customWidth="1"/>
    <col min="4" max="4" width="14.85546875" style="2" customWidth="1"/>
    <col min="5" max="5" width="13" style="2" customWidth="1"/>
    <col min="6" max="6" width="35.42578125" bestFit="1" customWidth="1"/>
    <col min="7" max="7" width="19.5703125" bestFit="1" customWidth="1"/>
    <col min="8" max="8" width="32.5703125" customWidth="1"/>
    <col min="9" max="9" width="11.140625" style="2" hidden="1" customWidth="1"/>
    <col min="10" max="10" width="12.5703125" style="46" hidden="1" customWidth="1"/>
    <col min="11" max="11" width="11.7109375" style="46" customWidth="1"/>
    <col min="12" max="12" width="13.42578125" style="2" customWidth="1"/>
    <col min="13" max="13" width="14.5703125" customWidth="1"/>
    <col min="14" max="14" width="37.5703125" bestFit="1" customWidth="1"/>
    <col min="15" max="15" width="10.42578125" customWidth="1"/>
  </cols>
  <sheetData>
    <row r="1" spans="1:15" ht="21" x14ac:dyDescent="0.3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5" ht="21" x14ac:dyDescent="0.35">
      <c r="A2" s="125" t="s">
        <v>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5" ht="21.75" thickBot="1" x14ac:dyDescent="0.4">
      <c r="A3" s="55"/>
      <c r="B3" s="56"/>
      <c r="C3" s="56"/>
      <c r="D3" s="55"/>
      <c r="E3" s="55"/>
      <c r="F3" s="56"/>
      <c r="G3" s="56"/>
      <c r="H3" s="56"/>
      <c r="I3" s="55"/>
      <c r="J3" s="78"/>
      <c r="K3" s="78"/>
      <c r="L3" s="55"/>
      <c r="M3" s="56"/>
    </row>
    <row r="4" spans="1:15" ht="15" customHeight="1" x14ac:dyDescent="0.35">
      <c r="A4" s="57"/>
      <c r="B4" s="126" t="s">
        <v>152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8"/>
    </row>
    <row r="5" spans="1:15" ht="33" customHeight="1" thickBot="1" x14ac:dyDescent="0.3">
      <c r="A5" s="24"/>
      <c r="B5" s="129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1"/>
    </row>
    <row r="6" spans="1:15" ht="36" customHeight="1" x14ac:dyDescent="0.25">
      <c r="A6" s="5"/>
      <c r="B6" s="134" t="s">
        <v>3</v>
      </c>
      <c r="C6" s="136" t="s">
        <v>4</v>
      </c>
      <c r="D6" s="138" t="s">
        <v>5</v>
      </c>
      <c r="E6" s="138" t="s">
        <v>88</v>
      </c>
      <c r="F6" s="138" t="s">
        <v>89</v>
      </c>
      <c r="G6" s="138" t="s">
        <v>138</v>
      </c>
      <c r="H6" s="138" t="s">
        <v>7</v>
      </c>
      <c r="I6" s="23" t="s">
        <v>90</v>
      </c>
      <c r="J6" s="138" t="s">
        <v>91</v>
      </c>
      <c r="K6" s="138" t="s">
        <v>8</v>
      </c>
      <c r="L6" s="138" t="s">
        <v>9</v>
      </c>
      <c r="M6" s="140" t="s">
        <v>10</v>
      </c>
      <c r="N6" s="132" t="s">
        <v>160</v>
      </c>
      <c r="O6" s="133"/>
    </row>
    <row r="7" spans="1:15" ht="36" customHeight="1" x14ac:dyDescent="0.25">
      <c r="A7" s="5"/>
      <c r="B7" s="135"/>
      <c r="C7" s="137"/>
      <c r="D7" s="139"/>
      <c r="E7" s="139"/>
      <c r="F7" s="139"/>
      <c r="G7" s="139"/>
      <c r="H7" s="139"/>
      <c r="I7" s="76"/>
      <c r="J7" s="139"/>
      <c r="K7" s="139"/>
      <c r="L7" s="139"/>
      <c r="M7" s="141"/>
      <c r="N7" s="74" t="s">
        <v>191</v>
      </c>
      <c r="O7" s="77" t="s">
        <v>185</v>
      </c>
    </row>
    <row r="8" spans="1:15" ht="36" customHeight="1" x14ac:dyDescent="0.25">
      <c r="A8" s="4"/>
      <c r="B8" s="83" t="s">
        <v>150</v>
      </c>
      <c r="C8" s="13" t="s">
        <v>149</v>
      </c>
      <c r="D8" s="18">
        <v>27087</v>
      </c>
      <c r="E8" s="7" t="s">
        <v>107</v>
      </c>
      <c r="F8" s="13" t="s">
        <v>18</v>
      </c>
      <c r="G8" s="13" t="s">
        <v>107</v>
      </c>
      <c r="H8" s="13" t="s">
        <v>148</v>
      </c>
      <c r="I8" s="7">
        <v>0</v>
      </c>
      <c r="J8" s="7">
        <v>2</v>
      </c>
      <c r="K8" s="7">
        <v>48</v>
      </c>
      <c r="L8" s="7"/>
      <c r="M8" s="116" t="s">
        <v>192</v>
      </c>
      <c r="N8" s="67" t="s">
        <v>184</v>
      </c>
      <c r="O8" s="84" t="s">
        <v>107</v>
      </c>
    </row>
    <row r="9" spans="1:15" ht="36" customHeight="1" x14ac:dyDescent="0.25">
      <c r="A9" s="4"/>
      <c r="B9" s="83" t="s">
        <v>106</v>
      </c>
      <c r="C9" s="13" t="s">
        <v>26</v>
      </c>
      <c r="D9" s="18">
        <v>20402</v>
      </c>
      <c r="E9" s="7" t="s">
        <v>107</v>
      </c>
      <c r="F9" s="13" t="s">
        <v>108</v>
      </c>
      <c r="G9" s="13" t="s">
        <v>107</v>
      </c>
      <c r="H9" s="13" t="s">
        <v>101</v>
      </c>
      <c r="I9" s="7">
        <v>0</v>
      </c>
      <c r="J9" s="7">
        <v>0</v>
      </c>
      <c r="K9" s="7">
        <f>L9+24</f>
        <v>24</v>
      </c>
      <c r="L9" s="7"/>
      <c r="M9" s="116" t="s">
        <v>192</v>
      </c>
      <c r="N9" s="13" t="s">
        <v>186</v>
      </c>
      <c r="O9" s="85" t="s">
        <v>107</v>
      </c>
    </row>
    <row r="10" spans="1:15" ht="36" customHeight="1" thickBot="1" x14ac:dyDescent="0.3">
      <c r="A10" s="3"/>
      <c r="B10" s="86" t="s">
        <v>111</v>
      </c>
      <c r="C10" s="43" t="s">
        <v>16</v>
      </c>
      <c r="D10" s="29">
        <v>22014</v>
      </c>
      <c r="E10" s="22" t="s">
        <v>107</v>
      </c>
      <c r="F10" s="43" t="s">
        <v>61</v>
      </c>
      <c r="G10" s="43" t="s">
        <v>107</v>
      </c>
      <c r="H10" s="43" t="s">
        <v>101</v>
      </c>
      <c r="I10" s="22">
        <v>0</v>
      </c>
      <c r="J10" s="22">
        <v>0</v>
      </c>
      <c r="K10" s="22"/>
      <c r="L10" s="22">
        <f>(I10*16)+(J10*12)</f>
        <v>0</v>
      </c>
      <c r="M10" s="70"/>
      <c r="N10" s="43" t="s">
        <v>187</v>
      </c>
      <c r="O10" s="87" t="s">
        <v>107</v>
      </c>
    </row>
    <row r="11" spans="1:15" s="3" customFormat="1" ht="36" customHeight="1" thickBot="1" x14ac:dyDescent="0.3">
      <c r="A11" s="4"/>
      <c r="B11" s="88"/>
      <c r="C11" s="89"/>
      <c r="D11" s="90"/>
      <c r="E11" s="48"/>
      <c r="F11" s="89"/>
      <c r="G11" s="89"/>
      <c r="H11" s="89"/>
      <c r="I11" s="48"/>
      <c r="J11" s="48"/>
      <c r="K11" s="48"/>
      <c r="L11" s="48"/>
      <c r="M11" s="48"/>
      <c r="N11" s="89"/>
      <c r="O11" s="91"/>
    </row>
    <row r="12" spans="1:15" ht="36" customHeight="1" x14ac:dyDescent="0.25">
      <c r="A12" s="4"/>
      <c r="B12" s="92" t="s">
        <v>94</v>
      </c>
      <c r="C12" s="93" t="s">
        <v>95</v>
      </c>
      <c r="D12" s="94">
        <v>20383</v>
      </c>
      <c r="E12" s="79" t="s">
        <v>96</v>
      </c>
      <c r="F12" s="93" t="s">
        <v>22</v>
      </c>
      <c r="G12" s="93" t="s">
        <v>147</v>
      </c>
      <c r="H12" s="93" t="s">
        <v>97</v>
      </c>
      <c r="I12" s="79">
        <v>0</v>
      </c>
      <c r="J12" s="79">
        <v>0</v>
      </c>
      <c r="K12" s="79">
        <f>L12+24</f>
        <v>24</v>
      </c>
      <c r="L12" s="79">
        <f>(I12*16)+(J12*12)</f>
        <v>0</v>
      </c>
      <c r="M12" s="79" t="s">
        <v>192</v>
      </c>
      <c r="N12" s="95" t="s">
        <v>165</v>
      </c>
      <c r="O12" s="96"/>
    </row>
    <row r="13" spans="1:15" ht="36" customHeight="1" thickBot="1" x14ac:dyDescent="0.3">
      <c r="A13" s="4"/>
      <c r="B13" s="97" t="s">
        <v>141</v>
      </c>
      <c r="C13" s="98" t="s">
        <v>45</v>
      </c>
      <c r="D13" s="29">
        <v>26809</v>
      </c>
      <c r="E13" s="80" t="s">
        <v>96</v>
      </c>
      <c r="F13" s="98" t="s">
        <v>70</v>
      </c>
      <c r="G13" s="98" t="s">
        <v>142</v>
      </c>
      <c r="H13" s="98" t="s">
        <v>101</v>
      </c>
      <c r="I13" s="80">
        <v>0</v>
      </c>
      <c r="J13" s="80">
        <v>2</v>
      </c>
      <c r="K13" s="22">
        <v>48</v>
      </c>
      <c r="L13" s="22"/>
      <c r="M13" s="22" t="s">
        <v>192</v>
      </c>
      <c r="N13" s="98" t="s">
        <v>188</v>
      </c>
      <c r="O13" s="87" t="s">
        <v>107</v>
      </c>
    </row>
    <row r="14" spans="1:15" ht="36" customHeight="1" thickBot="1" x14ac:dyDescent="0.3">
      <c r="A14" s="4"/>
      <c r="B14" s="88"/>
      <c r="C14" s="89"/>
      <c r="D14" s="90"/>
      <c r="E14" s="48"/>
      <c r="F14" s="89"/>
      <c r="G14" s="89"/>
      <c r="H14" s="89"/>
      <c r="I14" s="48"/>
      <c r="J14" s="48"/>
      <c r="K14" s="48"/>
      <c r="L14" s="48"/>
      <c r="M14" s="48"/>
      <c r="N14" s="89"/>
      <c r="O14" s="91"/>
    </row>
    <row r="15" spans="1:15" ht="36" customHeight="1" thickBot="1" x14ac:dyDescent="0.3">
      <c r="A15" s="4"/>
      <c r="B15" s="99" t="s">
        <v>98</v>
      </c>
      <c r="C15" s="100" t="s">
        <v>16</v>
      </c>
      <c r="D15" s="101">
        <v>26554</v>
      </c>
      <c r="E15" s="81" t="s">
        <v>99</v>
      </c>
      <c r="F15" s="100" t="s">
        <v>100</v>
      </c>
      <c r="G15" s="100" t="s">
        <v>155</v>
      </c>
      <c r="H15" s="100" t="s">
        <v>101</v>
      </c>
      <c r="I15" s="81">
        <v>1</v>
      </c>
      <c r="J15" s="81">
        <v>0</v>
      </c>
      <c r="K15" s="81">
        <f>L15+24</f>
        <v>40</v>
      </c>
      <c r="L15" s="81">
        <f>(I15*16)+(J15*12)</f>
        <v>16</v>
      </c>
      <c r="M15" s="81" t="s">
        <v>192</v>
      </c>
      <c r="N15" s="100" t="s">
        <v>165</v>
      </c>
      <c r="O15" s="102"/>
    </row>
    <row r="16" spans="1:15" ht="36" customHeight="1" thickBot="1" x14ac:dyDescent="0.3">
      <c r="A16" s="4"/>
      <c r="B16" s="88"/>
      <c r="C16" s="89"/>
      <c r="D16" s="90"/>
      <c r="E16" s="48"/>
      <c r="F16" s="89"/>
      <c r="G16" s="89"/>
      <c r="H16" s="89"/>
      <c r="I16" s="48"/>
      <c r="J16" s="48"/>
      <c r="K16" s="48"/>
      <c r="L16" s="48"/>
      <c r="M16" s="48"/>
      <c r="N16" s="89"/>
      <c r="O16" s="91"/>
    </row>
    <row r="17" spans="1:15" ht="36" customHeight="1" x14ac:dyDescent="0.25">
      <c r="A17" s="4"/>
      <c r="B17" s="92" t="s">
        <v>102</v>
      </c>
      <c r="C17" s="93" t="s">
        <v>103</v>
      </c>
      <c r="D17" s="94">
        <v>26621</v>
      </c>
      <c r="E17" s="79" t="s">
        <v>104</v>
      </c>
      <c r="F17" s="93" t="s">
        <v>105</v>
      </c>
      <c r="G17" s="93" t="s">
        <v>140</v>
      </c>
      <c r="H17" s="93" t="s">
        <v>101</v>
      </c>
      <c r="I17" s="79">
        <v>0</v>
      </c>
      <c r="J17" s="79">
        <v>1</v>
      </c>
      <c r="K17" s="79"/>
      <c r="L17" s="79">
        <f>(I17*16)+(J17*12)</f>
        <v>12</v>
      </c>
      <c r="M17" s="79" t="s">
        <v>192</v>
      </c>
      <c r="N17" s="93" t="s">
        <v>163</v>
      </c>
      <c r="O17" s="96" t="s">
        <v>137</v>
      </c>
    </row>
    <row r="18" spans="1:15" ht="36" customHeight="1" thickBot="1" x14ac:dyDescent="0.3">
      <c r="A18" s="4"/>
      <c r="B18" s="97" t="s">
        <v>123</v>
      </c>
      <c r="C18" s="98" t="s">
        <v>16</v>
      </c>
      <c r="D18" s="29">
        <v>25951</v>
      </c>
      <c r="E18" s="80" t="s">
        <v>104</v>
      </c>
      <c r="F18" s="98" t="s">
        <v>24</v>
      </c>
      <c r="G18" s="98" t="s">
        <v>139</v>
      </c>
      <c r="H18" s="98" t="s">
        <v>101</v>
      </c>
      <c r="I18" s="80">
        <v>0</v>
      </c>
      <c r="J18" s="80">
        <v>1</v>
      </c>
      <c r="K18" s="80"/>
      <c r="L18" s="80">
        <f>(I18*16)+(J18*12)</f>
        <v>12</v>
      </c>
      <c r="M18" s="80" t="s">
        <v>192</v>
      </c>
      <c r="N18" s="43" t="s">
        <v>184</v>
      </c>
      <c r="O18" s="87" t="s">
        <v>107</v>
      </c>
    </row>
    <row r="19" spans="1:15" ht="36" customHeight="1" thickBot="1" x14ac:dyDescent="0.3">
      <c r="A19" s="4"/>
      <c r="B19" s="103"/>
      <c r="C19" s="104"/>
      <c r="D19" s="90"/>
      <c r="E19" s="82"/>
      <c r="F19" s="104"/>
      <c r="G19" s="104"/>
      <c r="H19" s="104"/>
      <c r="I19" s="82"/>
      <c r="J19" s="82"/>
      <c r="K19" s="82"/>
      <c r="L19" s="82"/>
      <c r="M19" s="82"/>
      <c r="N19" s="89"/>
      <c r="O19" s="91"/>
    </row>
    <row r="20" spans="1:15" ht="36" customHeight="1" thickBot="1" x14ac:dyDescent="0.3">
      <c r="A20" s="4"/>
      <c r="B20" s="99" t="s">
        <v>109</v>
      </c>
      <c r="C20" s="100" t="s">
        <v>34</v>
      </c>
      <c r="D20" s="101">
        <v>24844</v>
      </c>
      <c r="E20" s="81" t="s">
        <v>110</v>
      </c>
      <c r="F20" s="100" t="s">
        <v>23</v>
      </c>
      <c r="G20" s="100" t="s">
        <v>110</v>
      </c>
      <c r="H20" s="100" t="s">
        <v>190</v>
      </c>
      <c r="I20" s="81">
        <v>0</v>
      </c>
      <c r="J20" s="81">
        <v>1</v>
      </c>
      <c r="K20" s="81">
        <v>36</v>
      </c>
      <c r="L20" s="81"/>
      <c r="M20" s="100"/>
      <c r="N20" s="100" t="s">
        <v>189</v>
      </c>
      <c r="O20" s="102" t="s">
        <v>110</v>
      </c>
    </row>
    <row r="21" spans="1:15" x14ac:dyDescent="0.25">
      <c r="C21" s="3"/>
      <c r="D21" s="75"/>
      <c r="E21" s="75"/>
      <c r="F21" s="3"/>
      <c r="G21" s="3"/>
      <c r="H21" s="3"/>
      <c r="I21" s="75"/>
      <c r="J21" s="34"/>
      <c r="K21" s="34"/>
      <c r="L21" s="75"/>
      <c r="M21" s="3"/>
      <c r="N21" s="3"/>
      <c r="O21" s="3"/>
    </row>
  </sheetData>
  <sheetProtection password="CC2B" sheet="1" objects="1" scenarios="1" selectLockedCells="1" selectUnlockedCells="1"/>
  <sortState ref="B7:N9">
    <sortCondition ref="E7:E9"/>
    <sortCondition ref="M7:M9" customList="PREC. L.104/92 ART. 21,PREC. L.104/92 FIGLIO,PREC. L.104/92 CONIUGE,PREC. L.104/92 GENITORE,PREC. PADRE &lt; 6 ANNI,PREC. PADRE &lt; 12 ANNI,ART. 33 COMMA 6,CARICHE PUBBLICHE"/>
  </sortState>
  <mergeCells count="15">
    <mergeCell ref="A1:M1"/>
    <mergeCell ref="A2:M2"/>
    <mergeCell ref="B4:O5"/>
    <mergeCell ref="N6:O6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Footer>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zoomScale="80" zoomScaleNormal="80" workbookViewId="0">
      <pane ySplit="6" topLeftCell="A7" activePane="bottomLeft" state="frozen"/>
      <selection activeCell="B1" sqref="B1"/>
      <selection pane="bottomLeft" activeCell="E38" sqref="E38"/>
    </sheetView>
  </sheetViews>
  <sheetFormatPr defaultRowHeight="15" x14ac:dyDescent="0.25"/>
  <cols>
    <col min="1" max="1" width="4.5703125" customWidth="1"/>
    <col min="2" max="2" width="15.140625" bestFit="1" customWidth="1"/>
    <col min="3" max="3" width="30" bestFit="1" customWidth="1"/>
    <col min="4" max="4" width="15.5703125" style="2" bestFit="1" customWidth="1"/>
    <col min="5" max="5" width="47.85546875" bestFit="1" customWidth="1"/>
    <col min="6" max="6" width="49.140625" customWidth="1"/>
    <col min="7" max="7" width="9" style="2" hidden="1" customWidth="1"/>
    <col min="8" max="8" width="12.42578125" style="2" hidden="1" customWidth="1"/>
    <col min="9" max="9" width="9.85546875" style="2" bestFit="1" customWidth="1"/>
    <col min="10" max="10" width="13.140625" style="2" bestFit="1" customWidth="1"/>
    <col min="11" max="11" width="18" customWidth="1"/>
    <col min="12" max="12" width="58.5703125" bestFit="1" customWidth="1"/>
  </cols>
  <sheetData>
    <row r="1" spans="1:12" ht="26.25" x14ac:dyDescent="0.4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26.25" x14ac:dyDescent="0.4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27" thickBot="1" x14ac:dyDescent="0.45">
      <c r="A3" s="105"/>
      <c r="B3" s="106"/>
      <c r="C3" s="106"/>
      <c r="D3" s="105"/>
      <c r="E3" s="106"/>
      <c r="F3" s="106"/>
      <c r="G3" s="105"/>
      <c r="H3" s="105"/>
      <c r="I3" s="105"/>
      <c r="J3" s="105"/>
      <c r="K3" s="106"/>
      <c r="L3" s="106"/>
    </row>
    <row r="4" spans="1:12" ht="15" customHeight="1" x14ac:dyDescent="0.25">
      <c r="A4" s="118" t="s">
        <v>153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20"/>
    </row>
    <row r="5" spans="1:12" ht="18" customHeight="1" thickBot="1" x14ac:dyDescent="0.3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3"/>
    </row>
    <row r="6" spans="1:12" ht="72.75" customHeight="1" thickBot="1" x14ac:dyDescent="0.3">
      <c r="A6" s="60" t="s">
        <v>2</v>
      </c>
      <c r="B6" s="61" t="s">
        <v>3</v>
      </c>
      <c r="C6" s="61" t="s">
        <v>4</v>
      </c>
      <c r="D6" s="62" t="s">
        <v>5</v>
      </c>
      <c r="E6" s="62" t="s">
        <v>6</v>
      </c>
      <c r="F6" s="62" t="s">
        <v>7</v>
      </c>
      <c r="G6" s="62" t="s">
        <v>90</v>
      </c>
      <c r="H6" s="62" t="s">
        <v>91</v>
      </c>
      <c r="I6" s="62" t="s">
        <v>8</v>
      </c>
      <c r="J6" s="62" t="s">
        <v>9</v>
      </c>
      <c r="K6" s="62" t="s">
        <v>10</v>
      </c>
      <c r="L6" s="66" t="s">
        <v>160</v>
      </c>
    </row>
    <row r="7" spans="1:12" ht="27.75" customHeight="1" x14ac:dyDescent="0.25">
      <c r="A7" s="58">
        <v>1</v>
      </c>
      <c r="B7" s="67" t="s">
        <v>75</v>
      </c>
      <c r="C7" s="67" t="s">
        <v>21</v>
      </c>
      <c r="D7" s="59">
        <v>26577</v>
      </c>
      <c r="E7" s="67" t="s">
        <v>11</v>
      </c>
      <c r="F7" s="67" t="s">
        <v>125</v>
      </c>
      <c r="G7" s="68">
        <v>0</v>
      </c>
      <c r="H7" s="68">
        <v>0</v>
      </c>
      <c r="I7" s="68"/>
      <c r="J7" s="107">
        <f>(G7*16)+(H7*12)</f>
        <v>0</v>
      </c>
      <c r="K7" s="68" t="s">
        <v>192</v>
      </c>
      <c r="L7" s="108" t="s">
        <v>179</v>
      </c>
    </row>
    <row r="8" spans="1:12" ht="27.75" customHeight="1" x14ac:dyDescent="0.25">
      <c r="A8" s="20">
        <v>3</v>
      </c>
      <c r="B8" s="13" t="s">
        <v>29</v>
      </c>
      <c r="C8" s="13" t="s">
        <v>64</v>
      </c>
      <c r="D8" s="18">
        <v>25394</v>
      </c>
      <c r="E8" s="13" t="s">
        <v>65</v>
      </c>
      <c r="F8" s="13" t="s">
        <v>101</v>
      </c>
      <c r="G8" s="7">
        <v>0</v>
      </c>
      <c r="H8" s="7">
        <v>0</v>
      </c>
      <c r="I8" s="109">
        <f>J8+24</f>
        <v>24</v>
      </c>
      <c r="J8" s="7"/>
      <c r="K8" s="68" t="s">
        <v>192</v>
      </c>
      <c r="L8" s="21" t="s">
        <v>162</v>
      </c>
    </row>
    <row r="9" spans="1:12" ht="27.75" customHeight="1" x14ac:dyDescent="0.25">
      <c r="A9" s="58">
        <v>2</v>
      </c>
      <c r="B9" s="13" t="s">
        <v>79</v>
      </c>
      <c r="C9" s="13" t="s">
        <v>80</v>
      </c>
      <c r="D9" s="18">
        <v>22071</v>
      </c>
      <c r="E9" s="13" t="s">
        <v>33</v>
      </c>
      <c r="F9" s="13" t="s">
        <v>117</v>
      </c>
      <c r="G9" s="7">
        <v>0</v>
      </c>
      <c r="H9" s="7">
        <v>0</v>
      </c>
      <c r="I9" s="7"/>
      <c r="J9" s="109">
        <f>(G9*16)+(H9*12)</f>
        <v>0</v>
      </c>
      <c r="K9" s="68" t="s">
        <v>192</v>
      </c>
      <c r="L9" s="21" t="s">
        <v>161</v>
      </c>
    </row>
    <row r="10" spans="1:12" ht="27.75" customHeight="1" x14ac:dyDescent="0.25">
      <c r="A10" s="20">
        <v>4</v>
      </c>
      <c r="B10" s="13" t="s">
        <v>62</v>
      </c>
      <c r="C10" s="13" t="s">
        <v>63</v>
      </c>
      <c r="D10" s="18">
        <v>25443</v>
      </c>
      <c r="E10" s="13" t="s">
        <v>32</v>
      </c>
      <c r="F10" s="13" t="s">
        <v>93</v>
      </c>
      <c r="G10" s="7">
        <v>0</v>
      </c>
      <c r="H10" s="7">
        <v>0</v>
      </c>
      <c r="I10" s="109">
        <f>J10+24</f>
        <v>24</v>
      </c>
      <c r="J10" s="7"/>
      <c r="K10" s="68" t="s">
        <v>192</v>
      </c>
      <c r="L10" s="21" t="s">
        <v>163</v>
      </c>
    </row>
    <row r="11" spans="1:12" ht="27.75" customHeight="1" x14ac:dyDescent="0.25">
      <c r="A11" s="58">
        <v>5</v>
      </c>
      <c r="B11" s="13" t="s">
        <v>73</v>
      </c>
      <c r="C11" s="13" t="s">
        <v>74</v>
      </c>
      <c r="D11" s="18">
        <v>27362</v>
      </c>
      <c r="E11" s="13" t="s">
        <v>14</v>
      </c>
      <c r="F11" s="13" t="s">
        <v>93</v>
      </c>
      <c r="G11" s="7">
        <v>1</v>
      </c>
      <c r="H11" s="7">
        <v>2</v>
      </c>
      <c r="I11" s="109">
        <v>64</v>
      </c>
      <c r="J11" s="7"/>
      <c r="K11" s="68" t="s">
        <v>192</v>
      </c>
      <c r="L11" s="21" t="s">
        <v>164</v>
      </c>
    </row>
    <row r="12" spans="1:12" ht="27.75" customHeight="1" x14ac:dyDescent="0.25">
      <c r="A12" s="20">
        <v>6</v>
      </c>
      <c r="B12" s="11" t="s">
        <v>19</v>
      </c>
      <c r="C12" s="11" t="s">
        <v>20</v>
      </c>
      <c r="D12" s="17">
        <v>27031</v>
      </c>
      <c r="E12" s="12" t="s">
        <v>13</v>
      </c>
      <c r="F12" s="12" t="s">
        <v>101</v>
      </c>
      <c r="G12" s="7">
        <v>1</v>
      </c>
      <c r="H12" s="10">
        <v>1</v>
      </c>
      <c r="I12" s="109">
        <v>52</v>
      </c>
      <c r="J12" s="7"/>
      <c r="K12" s="68" t="s">
        <v>192</v>
      </c>
      <c r="L12" s="21" t="s">
        <v>167</v>
      </c>
    </row>
    <row r="13" spans="1:12" ht="27.75" customHeight="1" x14ac:dyDescent="0.25">
      <c r="A13" s="58">
        <v>7</v>
      </c>
      <c r="B13" s="27" t="s">
        <v>66</v>
      </c>
      <c r="C13" s="13" t="s">
        <v>67</v>
      </c>
      <c r="D13" s="18">
        <v>30213</v>
      </c>
      <c r="E13" s="13" t="s">
        <v>68</v>
      </c>
      <c r="F13" s="13" t="s">
        <v>156</v>
      </c>
      <c r="G13" s="10">
        <v>1</v>
      </c>
      <c r="H13" s="10">
        <v>1</v>
      </c>
      <c r="I13" s="109">
        <v>52</v>
      </c>
      <c r="J13" s="7"/>
      <c r="K13" s="68" t="s">
        <v>192</v>
      </c>
      <c r="L13" s="21" t="s">
        <v>173</v>
      </c>
    </row>
    <row r="14" spans="1:12" ht="27.75" customHeight="1" x14ac:dyDescent="0.25">
      <c r="A14" s="20">
        <v>8</v>
      </c>
      <c r="B14" s="13" t="s">
        <v>44</v>
      </c>
      <c r="C14" s="13" t="s">
        <v>45</v>
      </c>
      <c r="D14" s="18">
        <v>22874</v>
      </c>
      <c r="E14" s="13" t="s">
        <v>46</v>
      </c>
      <c r="F14" s="13" t="s">
        <v>113</v>
      </c>
      <c r="G14" s="7">
        <v>1</v>
      </c>
      <c r="H14" s="7">
        <v>0</v>
      </c>
      <c r="I14" s="7">
        <v>40</v>
      </c>
      <c r="J14" s="7">
        <v>16</v>
      </c>
      <c r="K14" s="68" t="s">
        <v>192</v>
      </c>
      <c r="L14" s="21" t="s">
        <v>165</v>
      </c>
    </row>
    <row r="15" spans="1:12" ht="27.75" customHeight="1" x14ac:dyDescent="0.25">
      <c r="A15" s="58">
        <v>9</v>
      </c>
      <c r="B15" s="13" t="s">
        <v>71</v>
      </c>
      <c r="C15" s="13" t="s">
        <v>31</v>
      </c>
      <c r="D15" s="18">
        <v>24978</v>
      </c>
      <c r="E15" s="13" t="s">
        <v>72</v>
      </c>
      <c r="F15" s="13" t="s">
        <v>101</v>
      </c>
      <c r="G15" s="7">
        <v>0</v>
      </c>
      <c r="H15" s="7">
        <v>3</v>
      </c>
      <c r="I15" s="109">
        <v>60</v>
      </c>
      <c r="J15" s="7"/>
      <c r="K15" s="13"/>
      <c r="L15" s="21" t="s">
        <v>166</v>
      </c>
    </row>
    <row r="16" spans="1:12" ht="27.75" customHeight="1" x14ac:dyDescent="0.25">
      <c r="A16" s="20">
        <v>11</v>
      </c>
      <c r="B16" s="13" t="s">
        <v>76</v>
      </c>
      <c r="C16" s="13" t="s">
        <v>77</v>
      </c>
      <c r="D16" s="18">
        <v>26995</v>
      </c>
      <c r="E16" s="13" t="s">
        <v>78</v>
      </c>
      <c r="F16" s="13" t="s">
        <v>116</v>
      </c>
      <c r="G16" s="7">
        <v>0</v>
      </c>
      <c r="H16" s="7">
        <v>2</v>
      </c>
      <c r="I16" s="7">
        <v>48</v>
      </c>
      <c r="J16" s="7"/>
      <c r="K16" s="13"/>
      <c r="L16" s="21" t="s">
        <v>168</v>
      </c>
    </row>
    <row r="17" spans="1:12" ht="27.75" customHeight="1" x14ac:dyDescent="0.25">
      <c r="A17" s="58">
        <v>16</v>
      </c>
      <c r="B17" s="27" t="s">
        <v>83</v>
      </c>
      <c r="C17" s="13" t="s">
        <v>84</v>
      </c>
      <c r="D17" s="18">
        <v>21293</v>
      </c>
      <c r="E17" s="13" t="s">
        <v>85</v>
      </c>
      <c r="F17" s="110" t="s">
        <v>101</v>
      </c>
      <c r="G17" s="10">
        <v>0</v>
      </c>
      <c r="H17" s="10">
        <v>0</v>
      </c>
      <c r="I17" s="7">
        <v>24</v>
      </c>
      <c r="J17" s="7">
        <f>(G17*16)+(H17*12)</f>
        <v>0</v>
      </c>
      <c r="K17" s="6"/>
      <c r="L17" s="21" t="s">
        <v>175</v>
      </c>
    </row>
    <row r="18" spans="1:12" ht="27.75" customHeight="1" x14ac:dyDescent="0.25">
      <c r="A18" s="20">
        <v>19</v>
      </c>
      <c r="B18" s="110" t="s">
        <v>120</v>
      </c>
      <c r="C18" s="110" t="s">
        <v>121</v>
      </c>
      <c r="D18" s="18">
        <v>22812</v>
      </c>
      <c r="E18" s="110" t="s">
        <v>122</v>
      </c>
      <c r="F18" s="15" t="s">
        <v>118</v>
      </c>
      <c r="G18" s="14">
        <v>0</v>
      </c>
      <c r="H18" s="14">
        <v>0</v>
      </c>
      <c r="I18" s="7">
        <v>24</v>
      </c>
      <c r="J18" s="14">
        <v>0</v>
      </c>
      <c r="K18" s="13"/>
      <c r="L18" s="21" t="s">
        <v>165</v>
      </c>
    </row>
    <row r="19" spans="1:12" ht="27.75" customHeight="1" x14ac:dyDescent="0.25">
      <c r="A19" s="58">
        <v>21</v>
      </c>
      <c r="B19" s="13" t="s">
        <v>86</v>
      </c>
      <c r="C19" s="13" t="s">
        <v>87</v>
      </c>
      <c r="D19" s="18">
        <v>23441</v>
      </c>
      <c r="E19" s="13" t="s">
        <v>85</v>
      </c>
      <c r="F19" s="13" t="s">
        <v>101</v>
      </c>
      <c r="G19" s="7">
        <v>0</v>
      </c>
      <c r="H19" s="7">
        <v>0</v>
      </c>
      <c r="I19" s="7">
        <v>24</v>
      </c>
      <c r="J19" s="7">
        <v>0</v>
      </c>
      <c r="K19" s="13"/>
      <c r="L19" s="21" t="s">
        <v>165</v>
      </c>
    </row>
    <row r="20" spans="1:12" ht="27.75" customHeight="1" x14ac:dyDescent="0.25">
      <c r="A20" s="20">
        <v>24</v>
      </c>
      <c r="B20" s="11" t="s">
        <v>123</v>
      </c>
      <c r="C20" s="11" t="s">
        <v>34</v>
      </c>
      <c r="D20" s="17">
        <v>24799</v>
      </c>
      <c r="E20" s="12" t="s">
        <v>100</v>
      </c>
      <c r="F20" s="12" t="s">
        <v>101</v>
      </c>
      <c r="G20" s="7">
        <v>0</v>
      </c>
      <c r="H20" s="10">
        <v>0</v>
      </c>
      <c r="I20" s="7">
        <v>24</v>
      </c>
      <c r="J20" s="7">
        <v>0</v>
      </c>
      <c r="K20" s="13"/>
      <c r="L20" s="111" t="s">
        <v>165</v>
      </c>
    </row>
    <row r="21" spans="1:12" ht="27.75" customHeight="1" x14ac:dyDescent="0.25">
      <c r="A21" s="20">
        <v>25</v>
      </c>
      <c r="B21" s="13" t="s">
        <v>59</v>
      </c>
      <c r="C21" s="13" t="s">
        <v>60</v>
      </c>
      <c r="D21" s="18">
        <v>25078</v>
      </c>
      <c r="E21" s="13" t="s">
        <v>61</v>
      </c>
      <c r="F21" s="13" t="s">
        <v>116</v>
      </c>
      <c r="G21" s="7">
        <v>0</v>
      </c>
      <c r="H21" s="7">
        <v>0</v>
      </c>
      <c r="I21" s="7">
        <v>24</v>
      </c>
      <c r="J21" s="7">
        <v>0</v>
      </c>
      <c r="K21" s="13"/>
      <c r="L21" s="111" t="s">
        <v>165</v>
      </c>
    </row>
    <row r="22" spans="1:12" ht="27.75" customHeight="1" x14ac:dyDescent="0.25">
      <c r="A22" s="58">
        <v>18</v>
      </c>
      <c r="B22" s="13" t="s">
        <v>51</v>
      </c>
      <c r="C22" s="13" t="s">
        <v>52</v>
      </c>
      <c r="D22" s="18">
        <v>22501</v>
      </c>
      <c r="E22" s="13" t="s">
        <v>41</v>
      </c>
      <c r="F22" s="13" t="s">
        <v>115</v>
      </c>
      <c r="G22" s="7">
        <v>0</v>
      </c>
      <c r="H22" s="7">
        <v>0</v>
      </c>
      <c r="I22" s="7">
        <f>J22+24</f>
        <v>24</v>
      </c>
      <c r="J22" s="7"/>
      <c r="K22" s="13"/>
      <c r="L22" s="21" t="s">
        <v>180</v>
      </c>
    </row>
    <row r="23" spans="1:12" ht="27.75" customHeight="1" x14ac:dyDescent="0.25">
      <c r="A23" s="58">
        <v>20</v>
      </c>
      <c r="B23" s="11" t="s">
        <v>39</v>
      </c>
      <c r="C23" s="11" t="s">
        <v>40</v>
      </c>
      <c r="D23" s="17">
        <v>23312</v>
      </c>
      <c r="E23" s="12" t="s">
        <v>41</v>
      </c>
      <c r="F23" s="12" t="s">
        <v>93</v>
      </c>
      <c r="G23" s="10">
        <v>0</v>
      </c>
      <c r="H23" s="10">
        <v>0</v>
      </c>
      <c r="I23" s="7">
        <f>J23+24</f>
        <v>24</v>
      </c>
      <c r="J23" s="7"/>
      <c r="K23" s="13"/>
      <c r="L23" s="21" t="s">
        <v>169</v>
      </c>
    </row>
    <row r="24" spans="1:12" ht="27.75" customHeight="1" x14ac:dyDescent="0.25">
      <c r="A24" s="20">
        <v>23</v>
      </c>
      <c r="B24" s="13" t="s">
        <v>49</v>
      </c>
      <c r="C24" s="13" t="s">
        <v>31</v>
      </c>
      <c r="D24" s="18">
        <v>24640</v>
      </c>
      <c r="E24" s="13" t="s">
        <v>50</v>
      </c>
      <c r="F24" s="13" t="s">
        <v>101</v>
      </c>
      <c r="G24" s="7">
        <v>0</v>
      </c>
      <c r="H24" s="7">
        <v>0</v>
      </c>
      <c r="I24" s="7">
        <f>J24+24</f>
        <v>24</v>
      </c>
      <c r="J24" s="7"/>
      <c r="K24" s="13"/>
      <c r="L24" s="111" t="s">
        <v>177</v>
      </c>
    </row>
    <row r="25" spans="1:12" ht="27.75" customHeight="1" x14ac:dyDescent="0.25">
      <c r="A25" s="58">
        <v>26</v>
      </c>
      <c r="B25" s="13" t="s">
        <v>58</v>
      </c>
      <c r="C25" s="13" t="s">
        <v>35</v>
      </c>
      <c r="D25" s="18">
        <v>25291</v>
      </c>
      <c r="E25" s="13" t="s">
        <v>32</v>
      </c>
      <c r="F25" s="13" t="s">
        <v>93</v>
      </c>
      <c r="G25" s="7">
        <v>0</v>
      </c>
      <c r="H25" s="7">
        <v>0</v>
      </c>
      <c r="I25" s="7">
        <f>J25+24</f>
        <v>24</v>
      </c>
      <c r="J25" s="7"/>
      <c r="K25" s="13"/>
      <c r="L25" s="111" t="s">
        <v>170</v>
      </c>
    </row>
    <row r="26" spans="1:12" ht="27.75" customHeight="1" x14ac:dyDescent="0.25">
      <c r="A26" s="20">
        <v>27</v>
      </c>
      <c r="B26" s="13" t="s">
        <v>47</v>
      </c>
      <c r="C26" s="13" t="s">
        <v>48</v>
      </c>
      <c r="D26" s="18">
        <v>26996</v>
      </c>
      <c r="E26" s="13" t="s">
        <v>43</v>
      </c>
      <c r="F26" s="13" t="s">
        <v>114</v>
      </c>
      <c r="G26" s="7">
        <v>0</v>
      </c>
      <c r="H26" s="7">
        <v>0</v>
      </c>
      <c r="I26" s="7">
        <f>J26+24</f>
        <v>24</v>
      </c>
      <c r="J26" s="7"/>
      <c r="K26" s="13"/>
      <c r="L26" s="111" t="s">
        <v>171</v>
      </c>
    </row>
    <row r="27" spans="1:12" ht="27.75" customHeight="1" x14ac:dyDescent="0.25">
      <c r="A27" s="58">
        <v>10</v>
      </c>
      <c r="B27" s="112" t="s">
        <v>36</v>
      </c>
      <c r="C27" s="112" t="s">
        <v>37</v>
      </c>
      <c r="D27" s="113">
        <v>26226</v>
      </c>
      <c r="E27" s="114" t="s">
        <v>38</v>
      </c>
      <c r="F27" s="114" t="s">
        <v>112</v>
      </c>
      <c r="G27" s="7">
        <v>0</v>
      </c>
      <c r="H27" s="7">
        <v>2</v>
      </c>
      <c r="I27" s="7"/>
      <c r="J27" s="109">
        <f t="shared" ref="J27:J33" si="0">(G27*16)+(H27*12)</f>
        <v>24</v>
      </c>
      <c r="K27" s="13"/>
      <c r="L27" s="21" t="s">
        <v>161</v>
      </c>
    </row>
    <row r="28" spans="1:12" ht="27.75" customHeight="1" x14ac:dyDescent="0.25">
      <c r="A28" s="20">
        <v>12</v>
      </c>
      <c r="B28" s="13" t="s">
        <v>69</v>
      </c>
      <c r="C28" s="13" t="s">
        <v>12</v>
      </c>
      <c r="D28" s="18">
        <v>28259</v>
      </c>
      <c r="E28" s="13" t="s">
        <v>70</v>
      </c>
      <c r="F28" s="13" t="s">
        <v>101</v>
      </c>
      <c r="G28" s="7">
        <v>0</v>
      </c>
      <c r="H28" s="7">
        <v>2</v>
      </c>
      <c r="I28" s="7"/>
      <c r="J28" s="7">
        <f t="shared" si="0"/>
        <v>24</v>
      </c>
      <c r="K28" s="13"/>
      <c r="L28" s="21" t="s">
        <v>163</v>
      </c>
    </row>
    <row r="29" spans="1:12" ht="27.75" customHeight="1" x14ac:dyDescent="0.25">
      <c r="A29" s="20">
        <v>13</v>
      </c>
      <c r="B29" s="13" t="s">
        <v>56</v>
      </c>
      <c r="C29" s="13" t="s">
        <v>57</v>
      </c>
      <c r="D29" s="18">
        <v>29417</v>
      </c>
      <c r="E29" s="13" t="s">
        <v>17</v>
      </c>
      <c r="F29" s="13" t="s">
        <v>116</v>
      </c>
      <c r="G29" s="7">
        <v>0</v>
      </c>
      <c r="H29" s="7">
        <v>2</v>
      </c>
      <c r="I29" s="7"/>
      <c r="J29" s="7">
        <f t="shared" si="0"/>
        <v>24</v>
      </c>
      <c r="K29" s="13"/>
      <c r="L29" s="21" t="s">
        <v>172</v>
      </c>
    </row>
    <row r="30" spans="1:12" s="1" customFormat="1" ht="27.75" customHeight="1" x14ac:dyDescent="0.25">
      <c r="A30" s="58">
        <v>14</v>
      </c>
      <c r="B30" s="13" t="s">
        <v>42</v>
      </c>
      <c r="C30" s="13" t="s">
        <v>27</v>
      </c>
      <c r="D30" s="18">
        <v>23929</v>
      </c>
      <c r="E30" s="13" t="s">
        <v>43</v>
      </c>
      <c r="F30" s="13" t="s">
        <v>112</v>
      </c>
      <c r="G30" s="7">
        <v>0</v>
      </c>
      <c r="H30" s="7">
        <v>1</v>
      </c>
      <c r="I30" s="7"/>
      <c r="J30" s="7">
        <f t="shared" si="0"/>
        <v>12</v>
      </c>
      <c r="K30" s="13"/>
      <c r="L30" s="21" t="s">
        <v>174</v>
      </c>
    </row>
    <row r="31" spans="1:12" s="1" customFormat="1" ht="27.75" customHeight="1" x14ac:dyDescent="0.25">
      <c r="A31" s="58">
        <v>15</v>
      </c>
      <c r="B31" s="27" t="s">
        <v>81</v>
      </c>
      <c r="C31" s="13" t="s">
        <v>82</v>
      </c>
      <c r="D31" s="18">
        <v>25205</v>
      </c>
      <c r="E31" s="13" t="s">
        <v>24</v>
      </c>
      <c r="F31" s="110" t="s">
        <v>116</v>
      </c>
      <c r="G31" s="10">
        <v>0</v>
      </c>
      <c r="H31" s="10">
        <v>1</v>
      </c>
      <c r="I31" s="7"/>
      <c r="J31" s="7">
        <f t="shared" si="0"/>
        <v>12</v>
      </c>
      <c r="K31" s="6"/>
      <c r="L31" s="21" t="s">
        <v>163</v>
      </c>
    </row>
    <row r="32" spans="1:12" ht="27.75" customHeight="1" x14ac:dyDescent="0.25">
      <c r="A32" s="20">
        <v>17</v>
      </c>
      <c r="B32" s="13" t="s">
        <v>53</v>
      </c>
      <c r="C32" s="13" t="s">
        <v>54</v>
      </c>
      <c r="D32" s="18">
        <v>21722</v>
      </c>
      <c r="E32" s="13" t="s">
        <v>55</v>
      </c>
      <c r="F32" s="13" t="s">
        <v>116</v>
      </c>
      <c r="G32" s="7">
        <v>0</v>
      </c>
      <c r="H32" s="7">
        <v>0</v>
      </c>
      <c r="I32" s="7"/>
      <c r="J32" s="7">
        <f t="shared" si="0"/>
        <v>0</v>
      </c>
      <c r="K32" s="13"/>
      <c r="L32" s="21" t="s">
        <v>178</v>
      </c>
    </row>
    <row r="33" spans="1:12" ht="27.75" customHeight="1" thickBot="1" x14ac:dyDescent="0.3">
      <c r="A33" s="65">
        <v>22</v>
      </c>
      <c r="B33" s="98" t="s">
        <v>119</v>
      </c>
      <c r="C33" s="98" t="s">
        <v>15</v>
      </c>
      <c r="D33" s="29">
        <v>23530</v>
      </c>
      <c r="E33" s="98" t="s">
        <v>25</v>
      </c>
      <c r="F33" s="98" t="s">
        <v>117</v>
      </c>
      <c r="G33" s="80">
        <v>0</v>
      </c>
      <c r="H33" s="80">
        <v>0</v>
      </c>
      <c r="I33" s="80"/>
      <c r="J33" s="80">
        <f t="shared" si="0"/>
        <v>0</v>
      </c>
      <c r="K33" s="43"/>
      <c r="L33" s="115" t="s">
        <v>176</v>
      </c>
    </row>
    <row r="34" spans="1:12" ht="15.75" x14ac:dyDescent="0.25">
      <c r="G34" s="47"/>
      <c r="H34" s="47"/>
      <c r="I34" s="48"/>
      <c r="J34" s="48"/>
    </row>
    <row r="35" spans="1:12" ht="15.75" x14ac:dyDescent="0.25">
      <c r="C35" s="117" t="s">
        <v>193</v>
      </c>
    </row>
  </sheetData>
  <sheetProtection password="CC2B" sheet="1" objects="1" scenarios="1" selectLockedCells="1" selectUnlockedCells="1"/>
  <sortState ref="A7:L33">
    <sortCondition ref="K7:K33" customList="PREC. L.104/92 ART. 21,PREC. L.104/92 FIGLIO,PREC. L.104/92 CONIUGE,PREC. L.104/92 GENITORE,PREC. PADRE &lt; 6 ANNI,PREC. PADRE &lt; 12 ANNI,ART. 33 COMMA 6,CARICHE PUBBLICHE"/>
    <sortCondition descending="1" ref="I7:I33"/>
    <sortCondition descending="1" ref="J7:J33"/>
    <sortCondition ref="D7:D33"/>
  </sortState>
  <mergeCells count="3">
    <mergeCell ref="A4:L5"/>
    <mergeCell ref="A1:L1"/>
    <mergeCell ref="A2:L2"/>
  </mergeCells>
  <pageMargins left="0.70866141732283472" right="0.70866141732283472" top="0.74803149606299213" bottom="0.74803149606299213" header="0.31496062992125984" footer="0.31496062992125984"/>
  <pageSetup paperSize="8" scale="58" orientation="landscape" r:id="rId1"/>
  <headerFooter>
    <oddFooter>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5"/>
  <sheetViews>
    <sheetView zoomScale="90" zoomScaleNormal="90" workbookViewId="0">
      <selection activeCell="H7" sqref="H7"/>
    </sheetView>
  </sheetViews>
  <sheetFormatPr defaultRowHeight="15" x14ac:dyDescent="0.25"/>
  <cols>
    <col min="1" max="1" width="7.5703125" customWidth="1"/>
    <col min="2" max="2" width="5" customWidth="1"/>
    <col min="3" max="4" width="18" customWidth="1"/>
    <col min="5" max="5" width="15.42578125" customWidth="1"/>
    <col min="6" max="7" width="12.42578125" customWidth="1"/>
    <col min="8" max="8" width="44.85546875" customWidth="1"/>
    <col min="9" max="9" width="67" customWidth="1"/>
  </cols>
  <sheetData>
    <row r="1" spans="2:9" ht="21" x14ac:dyDescent="0.35">
      <c r="B1" s="125" t="s">
        <v>0</v>
      </c>
      <c r="C1" s="125"/>
      <c r="D1" s="125"/>
      <c r="E1" s="125"/>
      <c r="F1" s="125"/>
      <c r="G1" s="125"/>
      <c r="H1" s="125"/>
      <c r="I1" s="125"/>
    </row>
    <row r="2" spans="2:9" ht="21" x14ac:dyDescent="0.35">
      <c r="B2" s="125" t="s">
        <v>1</v>
      </c>
      <c r="C2" s="125"/>
      <c r="D2" s="125"/>
      <c r="E2" s="125"/>
      <c r="F2" s="125"/>
      <c r="G2" s="125"/>
      <c r="H2" s="125"/>
      <c r="I2" s="125"/>
    </row>
    <row r="3" spans="2:9" ht="21.75" thickBot="1" x14ac:dyDescent="0.4">
      <c r="B3" s="55"/>
      <c r="C3" s="55"/>
      <c r="D3" s="55"/>
      <c r="E3" s="55"/>
      <c r="F3" s="55"/>
      <c r="G3" s="55"/>
      <c r="H3" s="55"/>
      <c r="I3" s="55"/>
    </row>
    <row r="4" spans="2:9" x14ac:dyDescent="0.25">
      <c r="B4" s="146" t="s">
        <v>159</v>
      </c>
      <c r="C4" s="147"/>
      <c r="D4" s="147"/>
      <c r="E4" s="147"/>
      <c r="F4" s="147"/>
      <c r="G4" s="147"/>
      <c r="H4" s="147"/>
      <c r="I4" s="148"/>
    </row>
    <row r="5" spans="2:9" ht="15.75" thickBot="1" x14ac:dyDescent="0.3">
      <c r="B5" s="149"/>
      <c r="C5" s="150"/>
      <c r="D5" s="150"/>
      <c r="E5" s="150"/>
      <c r="F5" s="150"/>
      <c r="G5" s="150"/>
      <c r="H5" s="150"/>
      <c r="I5" s="151"/>
    </row>
    <row r="6" spans="2:9" ht="30" customHeight="1" x14ac:dyDescent="0.25">
      <c r="B6" s="53" t="s">
        <v>2</v>
      </c>
      <c r="C6" s="8" t="s">
        <v>3</v>
      </c>
      <c r="D6" s="8" t="s">
        <v>4</v>
      </c>
      <c r="E6" s="49" t="s">
        <v>5</v>
      </c>
      <c r="F6" s="152" t="s">
        <v>126</v>
      </c>
      <c r="G6" s="152"/>
      <c r="H6" s="49" t="s">
        <v>6</v>
      </c>
      <c r="I6" s="9" t="s">
        <v>124</v>
      </c>
    </row>
    <row r="7" spans="2:9" ht="21" customHeight="1" x14ac:dyDescent="0.25">
      <c r="B7" s="25">
        <v>1</v>
      </c>
      <c r="C7" s="13" t="s">
        <v>129</v>
      </c>
      <c r="D7" s="13" t="s">
        <v>130</v>
      </c>
      <c r="E7" s="18">
        <v>29337</v>
      </c>
      <c r="F7" s="144" t="s">
        <v>127</v>
      </c>
      <c r="G7" s="145"/>
      <c r="H7" s="13" t="s">
        <v>28</v>
      </c>
      <c r="I7" s="26" t="s">
        <v>128</v>
      </c>
    </row>
    <row r="8" spans="2:9" ht="21" customHeight="1" thickBot="1" x14ac:dyDescent="0.3">
      <c r="B8" s="28">
        <v>2</v>
      </c>
      <c r="C8" s="43" t="s">
        <v>123</v>
      </c>
      <c r="D8" s="43" t="s">
        <v>45</v>
      </c>
      <c r="E8" s="29">
        <v>20707</v>
      </c>
      <c r="F8" s="22" t="s">
        <v>135</v>
      </c>
      <c r="G8" s="22" t="s">
        <v>107</v>
      </c>
      <c r="H8" s="43" t="s">
        <v>100</v>
      </c>
      <c r="I8" s="30" t="s">
        <v>128</v>
      </c>
    </row>
    <row r="9" spans="2:9" ht="15.75" customHeight="1" x14ac:dyDescent="0.25">
      <c r="B9" s="31"/>
      <c r="C9" s="32"/>
      <c r="D9" s="31"/>
      <c r="E9" s="33"/>
      <c r="F9" s="34"/>
      <c r="G9" s="34"/>
      <c r="H9" s="31"/>
      <c r="I9" s="35"/>
    </row>
    <row r="10" spans="2:9" ht="16.5" thickBot="1" x14ac:dyDescent="0.3">
      <c r="B10" s="31"/>
      <c r="C10" s="36"/>
      <c r="D10" s="37"/>
      <c r="E10" s="38"/>
      <c r="F10" s="19"/>
      <c r="G10" s="19"/>
      <c r="H10" s="16"/>
      <c r="I10" s="39"/>
    </row>
    <row r="11" spans="2:9" x14ac:dyDescent="0.25">
      <c r="B11" s="146" t="s">
        <v>158</v>
      </c>
      <c r="C11" s="147"/>
      <c r="D11" s="147"/>
      <c r="E11" s="147"/>
      <c r="F11" s="147"/>
      <c r="G11" s="147"/>
      <c r="H11" s="147"/>
      <c r="I11" s="148"/>
    </row>
    <row r="12" spans="2:9" ht="15.75" thickBot="1" x14ac:dyDescent="0.3">
      <c r="B12" s="149"/>
      <c r="C12" s="150"/>
      <c r="D12" s="150"/>
      <c r="E12" s="150"/>
      <c r="F12" s="150"/>
      <c r="G12" s="150"/>
      <c r="H12" s="150"/>
      <c r="I12" s="151"/>
    </row>
    <row r="13" spans="2:9" ht="31.5" x14ac:dyDescent="0.25">
      <c r="B13" s="54" t="s">
        <v>2</v>
      </c>
      <c r="C13" s="8" t="s">
        <v>3</v>
      </c>
      <c r="D13" s="8" t="s">
        <v>4</v>
      </c>
      <c r="E13" s="50" t="s">
        <v>5</v>
      </c>
      <c r="F13" s="142" t="s">
        <v>126</v>
      </c>
      <c r="G13" s="143"/>
      <c r="H13" s="51" t="s">
        <v>6</v>
      </c>
      <c r="I13" s="9" t="s">
        <v>124</v>
      </c>
    </row>
    <row r="14" spans="2:9" ht="21" customHeight="1" x14ac:dyDescent="0.25">
      <c r="B14" s="40">
        <v>1</v>
      </c>
      <c r="C14" s="27" t="s">
        <v>132</v>
      </c>
      <c r="D14" s="13" t="s">
        <v>133</v>
      </c>
      <c r="E14" s="52">
        <v>26366</v>
      </c>
      <c r="F14" s="7" t="s">
        <v>135</v>
      </c>
      <c r="G14" s="7" t="s">
        <v>134</v>
      </c>
      <c r="H14" s="41" t="s">
        <v>46</v>
      </c>
      <c r="I14" s="26" t="s">
        <v>157</v>
      </c>
    </row>
    <row r="15" spans="2:9" ht="21" customHeight="1" thickBot="1" x14ac:dyDescent="0.3">
      <c r="B15" s="42">
        <v>2</v>
      </c>
      <c r="C15" s="43" t="s">
        <v>151</v>
      </c>
      <c r="D15" s="43" t="s">
        <v>136</v>
      </c>
      <c r="E15" s="44">
        <v>24374</v>
      </c>
      <c r="F15" s="22" t="s">
        <v>135</v>
      </c>
      <c r="G15" s="22" t="s">
        <v>137</v>
      </c>
      <c r="H15" s="45" t="s">
        <v>30</v>
      </c>
      <c r="I15" s="30" t="s">
        <v>157</v>
      </c>
    </row>
  </sheetData>
  <sheetProtection password="CC2B" sheet="1" objects="1" scenarios="1" selectLockedCells="1" selectUnlockedCells="1"/>
  <sortState ref="B7:I17">
    <sortCondition ref="F7:F17" customList="ASS. AMM.,ASS. TECN.,COLL. SCOL."/>
    <sortCondition ref="C7:C17"/>
  </sortState>
  <mergeCells count="7">
    <mergeCell ref="F13:G13"/>
    <mergeCell ref="F7:G7"/>
    <mergeCell ref="B1:I1"/>
    <mergeCell ref="B2:I2"/>
    <mergeCell ref="B4:I5"/>
    <mergeCell ref="B11:I12"/>
    <mergeCell ref="F6:G6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UTIL. A.T.</vt:lpstr>
      <vt:lpstr>A.T. PROV.</vt:lpstr>
      <vt:lpstr>A.A. PROV.</vt:lpstr>
      <vt:lpstr>ESCLUSI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Gentile</dc:creator>
  <cp:lastModifiedBy>Administrator</cp:lastModifiedBy>
  <cp:lastPrinted>2020-08-26T09:42:08Z</cp:lastPrinted>
  <dcterms:created xsi:type="dcterms:W3CDTF">2020-08-09T13:39:27Z</dcterms:created>
  <dcterms:modified xsi:type="dcterms:W3CDTF">2020-08-27T14:21:23Z</dcterms:modified>
</cp:coreProperties>
</file>